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247551\OneDrive - Resideo\Desktop\"/>
    </mc:Choice>
  </mc:AlternateContent>
  <xr:revisionPtr revIDLastSave="6" documentId="8_{92979F58-0989-4740-895D-4DC496B4D49C}" xr6:coauthVersionLast="45" xr6:coauthVersionMax="45" xr10:uidLastSave="{7BEDB633-221F-443B-AA67-A6E96887DE75}"/>
  <bookViews>
    <workbookView xWindow="-4035" yWindow="-16320" windowWidth="29040" windowHeight="15840" xr2:uid="{C2B2807C-7B86-44A1-9D18-4E2CCFFA6BC0}"/>
  </bookViews>
  <sheets>
    <sheet name="Cover" sheetId="3" r:id="rId1"/>
    <sheet name="Instructions" sheetId="4" r:id="rId2"/>
    <sheet name="General Information" sheetId="5" r:id="rId3"/>
    <sheet name="Questionnaire" sheetId="1" r:id="rId4"/>
    <sheet name="Data" sheetId="2" state="hidden" r:id="rId5"/>
  </sheets>
  <definedNames>
    <definedName name="_xlnm._FilterDatabase" localSheetId="3" hidden="1">Questionnaire!$A$17:$G$109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 l="1"/>
  <c r="B4" i="2"/>
  <c r="B3" i="2"/>
  <c r="B2" i="2"/>
  <c r="B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Kepes, Robert</author>
  </authors>
  <commentList>
    <comment ref="A9" authorId="0" shapeId="0" xr:uid="{AD054342-4FFB-4CA3-A1A4-FF24283B6839}">
      <text>
        <r>
          <rPr>
            <b/>
            <sz val="9"/>
            <color indexed="81"/>
            <rFont val="Tahoma"/>
            <family val="2"/>
          </rPr>
          <t>Kepes, Robert:</t>
        </r>
        <r>
          <rPr>
            <sz val="9"/>
            <color indexed="81"/>
            <rFont val="Tahoma"/>
            <family val="2"/>
          </rPr>
          <t xml:space="preserve">
Please refer to below Data Classification</t>
        </r>
      </text>
    </comment>
  </commentList>
</comments>
</file>

<file path=xl/sharedStrings.xml><?xml version="1.0" encoding="utf-8"?>
<sst xmlns="http://schemas.openxmlformats.org/spreadsheetml/2006/main" count="466" uniqueCount="337">
  <si>
    <t>Ref</t>
  </si>
  <si>
    <t>Area</t>
  </si>
  <si>
    <t>ISO Control</t>
  </si>
  <si>
    <t>Control</t>
  </si>
  <si>
    <t>Control Question</t>
  </si>
  <si>
    <t>Answer</t>
  </si>
  <si>
    <t xml:space="preserve">Security Policy </t>
  </si>
  <si>
    <t>5.1.1</t>
  </si>
  <si>
    <t>Policies for information security</t>
  </si>
  <si>
    <t>Yes</t>
  </si>
  <si>
    <t>No</t>
  </si>
  <si>
    <t>5.1.2</t>
  </si>
  <si>
    <t>Review of the policies for information security</t>
  </si>
  <si>
    <t>Are your Information Security policies reviewed and updated at least annually?</t>
  </si>
  <si>
    <t>Partial</t>
  </si>
  <si>
    <t>Organization of Information Security</t>
  </si>
  <si>
    <t>6.1.1</t>
  </si>
  <si>
    <t>Information security roles and responsibilities</t>
  </si>
  <si>
    <t>Do you have an individual responsible for governing information security? If no what role are information security responsibilities part of?</t>
  </si>
  <si>
    <t>N/A</t>
  </si>
  <si>
    <t>6.1.2</t>
  </si>
  <si>
    <t>Segregation of duties</t>
  </si>
  <si>
    <t>Do you have conflicting duties and areas of responsibility segregated to reduce oportunities for unauthorized or unintentional modification?</t>
  </si>
  <si>
    <t>6.1.5</t>
  </si>
  <si>
    <t>Information security in project management</t>
  </si>
  <si>
    <t>Are Information Security considerations made during major IT changes and projects? How?</t>
  </si>
  <si>
    <t>Mobile devices and teleworking</t>
  </si>
  <si>
    <t>6.2.1</t>
  </si>
  <si>
    <t>Mobile device policy</t>
  </si>
  <si>
    <t>Do you have implemented policy for using mobile devices, corporate or private?</t>
  </si>
  <si>
    <t>6.2.2</t>
  </si>
  <si>
    <t>Teleworking</t>
  </si>
  <si>
    <t>Do you have implemeneted policy for properly protect the information accessed, stored or processed ate teleworking sites? For example VPN, encrypted communication, etc.</t>
  </si>
  <si>
    <t>Human resource security</t>
  </si>
  <si>
    <t>7.1.1</t>
  </si>
  <si>
    <t>Screening</t>
  </si>
  <si>
    <t>Do you perform background verification checks on all candidates for employnment? If yes, please list your checks</t>
  </si>
  <si>
    <t xml:space="preserve">Are the same vetting principles applied to contractors/third parties who access your data/IT systems? </t>
  </si>
  <si>
    <t>7.1.2</t>
  </si>
  <si>
    <t>Terms and conditions of employment</t>
  </si>
  <si>
    <t>7.2.2</t>
  </si>
  <si>
    <t>Information security awareness, education and training</t>
  </si>
  <si>
    <t>Do employees, contractors and third party users receive initial and ongoing awareness training of policies and procedures? How?</t>
  </si>
  <si>
    <t>7.2.3</t>
  </si>
  <si>
    <t>Disciplinary process</t>
  </si>
  <si>
    <t xml:space="preserve">Is there a formal disciplinary process for employees, contractors and third party users who have committed a security breach? </t>
  </si>
  <si>
    <t>Asset management</t>
  </si>
  <si>
    <t>Asset lifecycle</t>
  </si>
  <si>
    <t>8.1.3</t>
  </si>
  <si>
    <t>Acceptable use</t>
  </si>
  <si>
    <t>Do you have any documented and populated rules for the acceptable use of assets by staff?</t>
  </si>
  <si>
    <t>Information Classification</t>
  </si>
  <si>
    <t>8.2.1</t>
  </si>
  <si>
    <t>Classification of information</t>
  </si>
  <si>
    <t>Do you have defined and implemented policy for information classification? If yes, please share the details, at least categories with short description.</t>
  </si>
  <si>
    <t>8.2.2</t>
  </si>
  <si>
    <t>Labelling of information</t>
  </si>
  <si>
    <t>Do you enforce the proper labeling in accordance with the information classification? For example Document tagging solution, automatic, manual, etc.</t>
  </si>
  <si>
    <t>8.2.3</t>
  </si>
  <si>
    <t>Handling of assets</t>
  </si>
  <si>
    <t>Do you have defined and implemented procedures for handling assets according to classification? If yes, please describe, for example usage of DLP, etc.</t>
  </si>
  <si>
    <t>Media handling</t>
  </si>
  <si>
    <t>8.3.1</t>
  </si>
  <si>
    <t>Management of removable media</t>
  </si>
  <si>
    <t>Do you have implemented procedurs for management of removable media in accordance with the classification?</t>
  </si>
  <si>
    <t>Is encryption used to protect sensitive information stored on all portable media devices (e.g. laptops, smartphones, tablets)</t>
  </si>
  <si>
    <t>8.3.2</t>
  </si>
  <si>
    <t>Disposal of media</t>
  </si>
  <si>
    <t>Do you have established formal procedure for secure media disposal?</t>
  </si>
  <si>
    <t>8.3.3</t>
  </si>
  <si>
    <t>Physical media transfer</t>
  </si>
  <si>
    <t>Do you have implemented protectiion against unauthorized access, misuse or corruption during media transportation?</t>
  </si>
  <si>
    <t>Access Control</t>
  </si>
  <si>
    <t>9.1.1</t>
  </si>
  <si>
    <t>Access control policy</t>
  </si>
  <si>
    <t>Do you have established, documented and reviewed access control policy?</t>
  </si>
  <si>
    <t>9.2.1</t>
  </si>
  <si>
    <t>User registration and de-registration</t>
  </si>
  <si>
    <t>Do you have a formal procedure for creating IT accounts?</t>
  </si>
  <si>
    <t>Is there a formal de-registration procedure for user accounts to ensure they are disabled after a person has ceased employment?</t>
  </si>
  <si>
    <t>9.2.2</t>
  </si>
  <si>
    <t>User access provisioning</t>
  </si>
  <si>
    <t>Do you have implemented formal user access provisioning procedure to assign or revoke access rights for all user types to all systems and services?</t>
  </si>
  <si>
    <t>Is access to IT systems controlled by an authentication mechanism which permits authorized users and denies access to unauthorized users? (i.e. unique ID and password)</t>
  </si>
  <si>
    <t>9.2.3</t>
  </si>
  <si>
    <t>Management of privileged access rights</t>
  </si>
  <si>
    <t>Do you have defined and implemented procedure for managing the privileged access rights?</t>
  </si>
  <si>
    <t>Is IT administrator access restricted and controlled? (i.e. approved by an approval authority, with access granted according to user roles, based on the principle of least privilege)</t>
  </si>
  <si>
    <t>9.2.5</t>
  </si>
  <si>
    <t>Review of user access rights</t>
  </si>
  <si>
    <t>Is end user and privileged access to critical IT systems reviewed and recertified at least annually?</t>
  </si>
  <si>
    <t>9.2.6</t>
  </si>
  <si>
    <t>Removal or adjustment of access rights</t>
  </si>
  <si>
    <t>Are access rights for all employee and contractors removed after the contract completion date or udjusted upon change?</t>
  </si>
  <si>
    <t>9.4.2</t>
  </si>
  <si>
    <t>Secure log-on procedures</t>
  </si>
  <si>
    <t>Do you have implemented secure log-on procedure to access the systems and applications?</t>
  </si>
  <si>
    <t>Does all remote access to the network require strong? (e.g. two-factor) authentication.</t>
  </si>
  <si>
    <t>9.4.3</t>
  </si>
  <si>
    <t>Password management system</t>
  </si>
  <si>
    <t>Do you have developed and implemented password policy and procedure?</t>
  </si>
  <si>
    <t>Are passwords allocated using a secure process? (e.g. check the identity of the user, initial and reset passwords are changed immediately)</t>
  </si>
  <si>
    <t>Do passwords and authentication processes conform to a secure, standardized format? What is the format? (e.g. mixed case, letters and numbers, a minimum of 7 characters in length)</t>
  </si>
  <si>
    <t>Are passwords for all systems stored securely? (i.e. salted and hashed, salted and encrypted, etc.)</t>
  </si>
  <si>
    <t>9.4.5</t>
  </si>
  <si>
    <t>Access control to program source code</t>
  </si>
  <si>
    <t>Do you restrict access to program source code?</t>
  </si>
  <si>
    <t>Cryptography</t>
  </si>
  <si>
    <t>10.1.1</t>
  </si>
  <si>
    <t>Policy on the use of cryptographic controls</t>
  </si>
  <si>
    <t>Do you have implemented policy of cryptographic controls for protection of information?</t>
  </si>
  <si>
    <t>10.1.2</t>
  </si>
  <si>
    <t>Data Encryption</t>
  </si>
  <si>
    <t>Key management</t>
  </si>
  <si>
    <t>Physical and environmental security</t>
  </si>
  <si>
    <t>11.1.1</t>
  </si>
  <si>
    <t>Physical security perimeter</t>
  </si>
  <si>
    <t>Dou you have defined physial security perimeter with adequate set of controls to protect areas?</t>
  </si>
  <si>
    <t>11.1.2</t>
  </si>
  <si>
    <t>Physical entry controls</t>
  </si>
  <si>
    <t>Do you have implemented set of appropriate entry controls to ensure, that only authorized personnel have access?</t>
  </si>
  <si>
    <t>11.1.3</t>
  </si>
  <si>
    <t>Securing offices, rooms and facilities</t>
  </si>
  <si>
    <t>Do you have physical security for areas containing sensitive or critical information, like server rooms, hub rooms, etc. ?</t>
  </si>
  <si>
    <t>11.1.6</t>
  </si>
  <si>
    <t>Delivery and loading areas</t>
  </si>
  <si>
    <t>Do you control and possible isolate access points where unauthorized persons could enter from information processing facilities?</t>
  </si>
  <si>
    <t>Equipment</t>
  </si>
  <si>
    <t>11.2.1</t>
  </si>
  <si>
    <t>Equipment siting and protection</t>
  </si>
  <si>
    <t>Have you  your equipment sited and protected against environmental threads and hazards?</t>
  </si>
  <si>
    <t>11.2.2</t>
  </si>
  <si>
    <t>Supporting utilities</t>
  </si>
  <si>
    <t>Do you have implemented alternative power supply and fire-extinguishing for server and hub rooms?</t>
  </si>
  <si>
    <t>11.2.3</t>
  </si>
  <si>
    <t>Cabling security</t>
  </si>
  <si>
    <t>Do tou have protected the power and telecommunication cabling proteted from interception, interfernce or damage?</t>
  </si>
  <si>
    <t>11.2.7</t>
  </si>
  <si>
    <t>Secure disposal or reuse of equipment</t>
  </si>
  <si>
    <t>Do you have implemented process for ensuring, that all equipment containing storage media with sensitive data are wiped out prior disposal or re-use?</t>
  </si>
  <si>
    <t>11.2.9</t>
  </si>
  <si>
    <t>Clear desk and clear screen policy</t>
  </si>
  <si>
    <t>Do you have implemented clen desk policy for paper media and removable media (i.e. USB sticks, CDs, etc.)?</t>
  </si>
  <si>
    <t>Operations security</t>
  </si>
  <si>
    <t>12.1.1</t>
  </si>
  <si>
    <t>Documented operating procedures</t>
  </si>
  <si>
    <t>Do you have documented and implemented operating procedures?</t>
  </si>
  <si>
    <t>12.1.2</t>
  </si>
  <si>
    <t>Change management</t>
  </si>
  <si>
    <t>Do you have implemented change management to prevent possible harm due to unauthorized changes in environment?</t>
  </si>
  <si>
    <t>12.1.3</t>
  </si>
  <si>
    <t>Capacity management</t>
  </si>
  <si>
    <t>Do you have implemented capacity management to monitor and tune your environmet to ensure future need and required systems perdormance?</t>
  </si>
  <si>
    <t>12.1.4</t>
  </si>
  <si>
    <t>Separation of development, testing and operational environments</t>
  </si>
  <si>
    <t>Do you separate your development, testing and production environment to reduce the risk of unauthorized changes or access to production?</t>
  </si>
  <si>
    <t>12.2.1</t>
  </si>
  <si>
    <t>Controls against malware</t>
  </si>
  <si>
    <t>12.3.1</t>
  </si>
  <si>
    <t>Information backup</t>
  </si>
  <si>
    <t>12.4.1</t>
  </si>
  <si>
    <t>Event logging</t>
  </si>
  <si>
    <t>12.4.2</t>
  </si>
  <si>
    <t>Protection of log information</t>
  </si>
  <si>
    <t>Do you protect the logs from unauthorized access and manipulation?</t>
  </si>
  <si>
    <t>12.5.1</t>
  </si>
  <si>
    <t>Installation of software on operational systems</t>
  </si>
  <si>
    <t>Do you have implemented procedure to controll the installation of software?</t>
  </si>
  <si>
    <t>12.6.1</t>
  </si>
  <si>
    <t>Management of technical vulnerabilities</t>
  </si>
  <si>
    <t>Communication security</t>
  </si>
  <si>
    <t>13.1.1</t>
  </si>
  <si>
    <t>Network controls</t>
  </si>
  <si>
    <t>Is a 'defense in depth' architecture deployed to protect the network from the threats? (e.g. IPS, Firewalls, encryption, logging and monitoring, security sweeps of the network)</t>
  </si>
  <si>
    <t>13.2.1</t>
  </si>
  <si>
    <t>Information transfer policies and procedures</t>
  </si>
  <si>
    <t>Do you have implemented fomal policies for information transfer, control and protection?</t>
  </si>
  <si>
    <t>13.2.3</t>
  </si>
  <si>
    <t>Electronic messaging</t>
  </si>
  <si>
    <t>Do you protect your electronic messaging adequately according to data categorization? For example encryption for sensitive data transmittion.</t>
  </si>
  <si>
    <t>13.2.4</t>
  </si>
  <si>
    <t>Confidentiality or non-disclosure agreements</t>
  </si>
  <si>
    <t xml:space="preserve">Are confidentiality and non-disclosure agreements in place for staff, contractors or third parties? </t>
  </si>
  <si>
    <t>System acquisition, development and maintenance</t>
  </si>
  <si>
    <t>14.1.1</t>
  </si>
  <si>
    <t>Security requirements analysis and specification</t>
  </si>
  <si>
    <t>Are Information Security Risk Assessments undertaken for all new, and material changes to existing, IT systems to ensure compliance to policy?</t>
  </si>
  <si>
    <t>14.1.2</t>
  </si>
  <si>
    <t>Securing application services on public networks</t>
  </si>
  <si>
    <t>Do you have measures in place to protect the availability of your publicly available IT systems (i.e. websites)? (e.g., firewalls, DoS mitigation)</t>
  </si>
  <si>
    <t>14.2.1</t>
  </si>
  <si>
    <t>Secure development policy</t>
  </si>
  <si>
    <t>14.2.5</t>
  </si>
  <si>
    <t>Secure system engineering principles</t>
  </si>
  <si>
    <t>Do you have implemented or followed any framework for secure software development, for example OWASP, etc.?</t>
  </si>
  <si>
    <t>14.2.9</t>
  </si>
  <si>
    <t>System acceptance</t>
  </si>
  <si>
    <t>Do you ensure formal standards are applied before allowing new systems, versions and upgrades to go live? (e.g. Change Advisory Board, testing, security risk assessment, business continuity)</t>
  </si>
  <si>
    <t>14.3.1</t>
  </si>
  <si>
    <t>Protection of test data</t>
  </si>
  <si>
    <t>Do you use Resideo data for testing or development? If yes, how do protect this data?</t>
  </si>
  <si>
    <t>15.1.1</t>
  </si>
  <si>
    <t>Addressing security in third party agreements</t>
  </si>
  <si>
    <t>Do you conduct Information Security due diligence or risk assessments on your third parties that are given access to Resideo information?</t>
  </si>
  <si>
    <t xml:space="preserve">Are security requirements addressed within third party contracts? (e.g. via security clauses) </t>
  </si>
  <si>
    <t>15.2.1</t>
  </si>
  <si>
    <t>Information security incident management</t>
  </si>
  <si>
    <t>16.1.1</t>
  </si>
  <si>
    <t>Responsibilities and procedures</t>
  </si>
  <si>
    <t>Do you have defined and implemented responsibilities and procedures for security incident management?</t>
  </si>
  <si>
    <t>16.1.2</t>
  </si>
  <si>
    <t>Reporting information security events</t>
  </si>
  <si>
    <t>Do you have implemented mechanism to ensure, that information security events are collected, monitored and reported to proper personnel?</t>
  </si>
  <si>
    <t>16.1.5</t>
  </si>
  <si>
    <t>Response to information security incidents</t>
  </si>
  <si>
    <t>Do you have implemented procedure to ensure proper reporting about security incidents to your business partners?</t>
  </si>
  <si>
    <t>Information security aspects of business continuity management</t>
  </si>
  <si>
    <t>17.1.2</t>
  </si>
  <si>
    <t>Implementing information security continuity</t>
  </si>
  <si>
    <t>Do you have implemented process, procedure and cntrols to ensure the required level of continuity?</t>
  </si>
  <si>
    <t>Compliance</t>
  </si>
  <si>
    <t>18.1.1</t>
  </si>
  <si>
    <t>Identification of applicable legislation and contractual requirements</t>
  </si>
  <si>
    <t>Do you identify, document and review all relevant legislative statutory, regulatory, contractual requirements?</t>
  </si>
  <si>
    <t>18.1.4</t>
  </si>
  <si>
    <t>Privacy and protection of personally identifiable information</t>
  </si>
  <si>
    <t>Do you ensure privacy and protection of personally identifiable information as required in relevant legislation and regulation?</t>
  </si>
  <si>
    <t>Is there a Data Protection / Privacy Officer appointed who provides guidance to staff and third parties on their responsibilities?</t>
  </si>
  <si>
    <t>Is there a process for responding to a privacy incident? If yes, describe. If no, explain reason.</t>
  </si>
  <si>
    <t>18.1.5</t>
  </si>
  <si>
    <t>Regulation of cryptographic controls</t>
  </si>
  <si>
    <t>Do you use cryptographic controls in compliance with all relevant agreements, legislation and regulations?</t>
  </si>
  <si>
    <t>18.2.1</t>
  </si>
  <si>
    <t>Independent review of information security</t>
  </si>
  <si>
    <t>Do you conduct regular independent review of information security, like external audits, penetration tests, etc?</t>
  </si>
  <si>
    <t>18.2.2</t>
  </si>
  <si>
    <t>Compliance with security policies and standards</t>
  </si>
  <si>
    <t>Do you perform regular internal review for compliance with your information security policies and standards?</t>
  </si>
  <si>
    <t>Data</t>
  </si>
  <si>
    <t>Version Control and Review Frequency</t>
  </si>
  <si>
    <t>Version #</t>
  </si>
  <si>
    <t>Effective Date</t>
  </si>
  <si>
    <t>Section(s)</t>
  </si>
  <si>
    <t>Description</t>
  </si>
  <si>
    <t>Author</t>
  </si>
  <si>
    <t>Process Owner Approval</t>
  </si>
  <si>
    <t>All</t>
  </si>
  <si>
    <t>Initial version.</t>
  </si>
  <si>
    <t>Date of Last Review:</t>
  </si>
  <si>
    <t>Reviewed By:</t>
  </si>
  <si>
    <t>Content/SME Approval</t>
  </si>
  <si>
    <t>This Template is to be reviewed at minimum annually.  The first review is required within 12 months of the Effective Date.  Subsequent reviews are required within 12 months of the Revision Date.</t>
  </si>
  <si>
    <t>Robert Kepes</t>
  </si>
  <si>
    <t>Wilfrido Perez</t>
  </si>
  <si>
    <t>Title:</t>
  </si>
  <si>
    <t>Effective Date:</t>
  </si>
  <si>
    <t>Revision Date:</t>
  </si>
  <si>
    <t>Owner: Robert Kepes</t>
  </si>
  <si>
    <t>Template</t>
  </si>
  <si>
    <t>Step</t>
  </si>
  <si>
    <t>Instruction</t>
  </si>
  <si>
    <t>Answer "NO" if the control is not currently met. Please add a brief description of any compensating controls in place that mitigate the risk, or of any plans to implement a control</t>
  </si>
  <si>
    <t>Answer "Partial" if the control is either not fully implemented, or not all aspects of the control are met. Please add a brief description of what is in place.</t>
  </si>
  <si>
    <t>Responsible</t>
  </si>
  <si>
    <t>Response to each question in sheet "Questionnaire", the response should be one of the following</t>
  </si>
  <si>
    <t>Who Should Use This Template</t>
  </si>
  <si>
    <t>Template Activities</t>
  </si>
  <si>
    <t>Date Questionnaire Completed</t>
  </si>
  <si>
    <t>Completed By (Name &amp; Job Title)</t>
  </si>
  <si>
    <t>Procurement Focal (Lastname, Firstname):</t>
  </si>
  <si>
    <t>Yes, Unescorted</t>
  </si>
  <si>
    <t>Yes, Escorted</t>
  </si>
  <si>
    <t>Yes,Unrestricted</t>
  </si>
  <si>
    <t>Yes, Unrestricted, Internal</t>
  </si>
  <si>
    <t>Yes, Unrestricted, Internal, Restricted</t>
  </si>
  <si>
    <t>Data Classification Scheme</t>
  </si>
  <si>
    <t>Business Information</t>
  </si>
  <si>
    <t>Basic Personal Data</t>
  </si>
  <si>
    <t>Regulatory Restricted</t>
  </si>
  <si>
    <t>Chemical Terrorism Vulnerability Information (CVI) Restricted</t>
  </si>
  <si>
    <t>Controlled Unclassified Information (CUI) Restricted and/or 
                    Unclassified Controlled Technical Information (UCTI)</t>
  </si>
  <si>
    <t>Export Controlled Information - EAR</t>
  </si>
  <si>
    <t>Export Controlled Information - ITAR</t>
  </si>
  <si>
    <t>Financial Restricted</t>
  </si>
  <si>
    <t>Health Information Restricted</t>
  </si>
  <si>
    <t>Contractually Obligated</t>
  </si>
  <si>
    <t>Intellectual Property (IP) Restricted</t>
  </si>
  <si>
    <t>Legally Privileged and Confidential</t>
  </si>
  <si>
    <t>Retention Restricted</t>
  </si>
  <si>
    <t>Sensitive Identification Data (SID) Restricted</t>
  </si>
  <si>
    <t>Do you have contractual agreements with employees and contractors regarding their responsibilitty for information security?</t>
  </si>
  <si>
    <t>Do you have implemented policy on the use, protection and lifetime of cryptographic keys through their whole lifecycle?</t>
  </si>
  <si>
    <t>Do you encrypt relevant data at rest and in transit?</t>
  </si>
  <si>
    <t>Do you communicate this program (these policies) to employees and relevant third parties? If yes how? (e.g. training, intranet)</t>
  </si>
  <si>
    <t>Do you have a published Information Security and Risk Management Program approved by management, and set of security and risk policies or standards?</t>
  </si>
  <si>
    <t>Do your information security and privacy policies align with industry standards (ISO-27001, NIST Cyber Security Framework, ISO-22307, CoBIT, etc.)?</t>
  </si>
  <si>
    <t>Is a formal disciplinary or sanction policy established for employees who have violated security policies and procedures?</t>
  </si>
  <si>
    <t>Do you have implemented backup policy with defined calendar, backup protection, restoration drills to check the functionality?</t>
  </si>
  <si>
    <t>Is Multifactor Authentication required for priviledged users to log in to critical production systems?</t>
  </si>
  <si>
    <t>Do you have defined and implemented Asset lifecycle, including invetory of assets, ownerhsip, Acceptable Use Policy, return of assets, etc.?</t>
  </si>
  <si>
    <t>Do you test the security of your network?</t>
  </si>
  <si>
    <t>Do you have implemented vulnerability and patch management procedure to mitigate technical vulnerabilities of information systems (network, systems, applications, etc.) in a timely fashion?</t>
  </si>
  <si>
    <t>Do you have implemented centralized solution to detect, prevent and recovery against malware?</t>
  </si>
  <si>
    <t>Do you have implemented solution for automatization of security event alerting (IDS, IPS, etc.)</t>
  </si>
  <si>
    <t>Do you record and regularly review all security events from environment?</t>
  </si>
  <si>
    <t>Do you manage and controll network via implemented security rules, for example network segregation based on security levels, etc.?</t>
  </si>
  <si>
    <t>Do you have implemented policy for secure development of software?</t>
  </si>
  <si>
    <t>Do you comply with IT operational, security, privacy related standards, certifications and/or regulations? If yes, please list them.</t>
  </si>
  <si>
    <t>Optional: Resideo Subject Matter (Lastname, Firstname):</t>
  </si>
  <si>
    <t>Resideo Requester (Lastname, Firstname):</t>
  </si>
  <si>
    <t>Optional: Name of application or service being provided:</t>
  </si>
  <si>
    <r>
      <t xml:space="preserve">Description of Application or Services provided to Resideo
</t>
    </r>
    <r>
      <rPr>
        <b/>
        <i/>
        <sz val="11"/>
        <rFont val="Calibri"/>
        <family val="2"/>
        <charset val="238"/>
        <scheme val="minor"/>
      </rPr>
      <t>Please provide also info about these:
Required network connection if any / If any Cloud service (IaaS, PaaS, SaaS)is involved / If it includes SW development / Shipping on behallf of Resideo</t>
    </r>
  </si>
  <si>
    <r>
      <t xml:space="preserve">Please specify which type of Resideo or Customer information they'll have access to </t>
    </r>
    <r>
      <rPr>
        <b/>
        <i/>
        <sz val="11"/>
        <rFont val="Calibri"/>
        <family val="2"/>
        <charset val="238"/>
        <scheme val="minor"/>
      </rPr>
      <t>(Unrestricted, Internal, Restricted)
Please also provide more detailed descriprion of data, like personal data, business, marketing, finance, etc.</t>
    </r>
  </si>
  <si>
    <t>Comment</t>
  </si>
  <si>
    <t>Contractor Company Name:</t>
  </si>
  <si>
    <t>Contractor Focal Point (Lastname, Firstname)</t>
  </si>
  <si>
    <t>Contractor Focal Point email:</t>
  </si>
  <si>
    <t>Contractor relationships</t>
  </si>
  <si>
    <t>Information security policy for Contractor relationships</t>
  </si>
  <si>
    <t>Do you have implemented formal information security policy for Contractor management?</t>
  </si>
  <si>
    <t>Monitoring and review of Contractor services</t>
  </si>
  <si>
    <t>Do you monitor and periodically review your Contractors?</t>
  </si>
  <si>
    <t>Document name</t>
  </si>
  <si>
    <t>Version: 1.1</t>
  </si>
  <si>
    <t>Contractor</t>
  </si>
  <si>
    <t>Answer "N/A" if in your opinion the control is not relevant to you. Please provide explanation.</t>
  </si>
  <si>
    <r>
      <t xml:space="preserve">Enter the requested details in sheet </t>
    </r>
    <r>
      <rPr>
        <i/>
        <sz val="11"/>
        <color theme="1"/>
        <rFont val="Calibri"/>
        <family val="2"/>
        <charset val="238"/>
        <scheme val="minor"/>
      </rPr>
      <t>"General Information"</t>
    </r>
  </si>
  <si>
    <t>Review the provided answers, initiate additional discussion if needed, provide support</t>
  </si>
  <si>
    <t>Resideo Procurement Team</t>
  </si>
  <si>
    <r>
      <rPr>
        <b/>
        <sz val="12"/>
        <color rgb="FF000000"/>
        <rFont val="Calibri Light"/>
        <family val="2"/>
        <charset val="238"/>
      </rPr>
      <t>Resideo Procurement Team</t>
    </r>
    <r>
      <rPr>
        <sz val="12"/>
        <color rgb="FF000000"/>
        <rFont val="Calibri Light"/>
        <family val="2"/>
      </rPr>
      <t xml:space="preserve">
</t>
    </r>
    <r>
      <rPr>
        <b/>
        <sz val="12"/>
        <color rgb="FF000000"/>
        <rFont val="Calibri Light"/>
        <family val="2"/>
        <charset val="238"/>
      </rPr>
      <t>Resideo Subject Matter Expert</t>
    </r>
    <r>
      <rPr>
        <sz val="12"/>
        <color rgb="FF000000"/>
        <rFont val="Calibri Light"/>
        <family val="2"/>
      </rPr>
      <t xml:space="preserve">
</t>
    </r>
    <r>
      <rPr>
        <b/>
        <sz val="12"/>
        <color rgb="FF000000"/>
        <rFont val="Calibri Light"/>
        <family val="2"/>
        <charset val="238"/>
      </rPr>
      <t>Contractor</t>
    </r>
    <r>
      <rPr>
        <sz val="12"/>
        <color rgb="FF000000"/>
        <rFont val="Calibri Light"/>
        <family val="2"/>
      </rPr>
      <t xml:space="preserve"> (References to "Contractor" in this Questionnaire are references to Resideo's contractual counterparty in the Agreement (where such party may be referred to as "Supplier", "Partner" or similar)"
</t>
    </r>
    <r>
      <rPr>
        <b/>
        <sz val="12"/>
        <color rgb="FF000000"/>
        <rFont val="Calibri Light"/>
        <family val="2"/>
        <charset val="238"/>
      </rPr>
      <t>Resideo Cyber Security</t>
    </r>
  </si>
  <si>
    <t>Resideo Procurement team, Resideo Subject Matter Expert</t>
  </si>
  <si>
    <t>Resideo Cyber Security</t>
  </si>
  <si>
    <r>
      <t xml:space="preserve">Security Standards applied by Contractor
</t>
    </r>
    <r>
      <rPr>
        <b/>
        <sz val="10"/>
        <color theme="0"/>
        <rFont val="Calibri"/>
        <family val="2"/>
        <scheme val="minor"/>
      </rPr>
      <t>(e.g. ISO 27001:2013)</t>
    </r>
  </si>
  <si>
    <r>
      <t xml:space="preserve">If the Contractor has valid and provided service/s relevant ISO 27001 or SOC2 certificate and the report will be shared with Resideo Cyber Security for review, the Contractor does not need to fill out the </t>
    </r>
    <r>
      <rPr>
        <i/>
        <sz val="11"/>
        <color theme="1"/>
        <rFont val="Calibri"/>
        <family val="2"/>
        <charset val="238"/>
        <scheme val="minor"/>
      </rPr>
      <t>"Questionnaire"</t>
    </r>
    <r>
      <rPr>
        <sz val="11"/>
        <color theme="1"/>
        <rFont val="Calibri"/>
        <family val="2"/>
        <scheme val="minor"/>
      </rPr>
      <t xml:space="preserve"> sheet. 
</t>
    </r>
    <r>
      <rPr>
        <b/>
        <sz val="11"/>
        <color theme="1"/>
        <rFont val="Calibri"/>
        <family val="2"/>
        <charset val="238"/>
        <scheme val="minor"/>
      </rPr>
      <t>Activity ends here</t>
    </r>
    <r>
      <rPr>
        <sz val="11"/>
        <color theme="1"/>
        <rFont val="Calibri"/>
        <family val="2"/>
        <scheme val="minor"/>
      </rPr>
      <t>.</t>
    </r>
  </si>
  <si>
    <t>Answer "YES" if the control is currently met. You can add a comment for your response.</t>
  </si>
  <si>
    <t>Resideo Contractor Information Security Questionnaire</t>
  </si>
  <si>
    <t>Change "Supplier" to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</si>
</sst>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b/>
      <sz val="16"/>
      <name val="Calibri"/>
      <family val="2"/>
      <scheme val="minor"/>
    </font>
    <font>
      <b/>
      <sz val="14"/>
      <color rgb="FFFFFFFF"/>
      <name val="Calibri Light"/>
      <family val="2"/>
    </font>
    <font>
      <b/>
      <sz val="11"/>
      <color theme="1"/>
      <name val="Calibri Light"/>
      <family val="2"/>
    </font>
    <font>
      <sz val="11"/>
      <color theme="1"/>
      <name val="Calibri Light"/>
      <family val="2"/>
    </font>
    <font>
      <i/>
      <sz val="12"/>
      <color rgb="FF000000"/>
      <name val="Calibri Light"/>
      <family val="2"/>
    </font>
    <font>
      <sz val="12"/>
      <color rgb="FF000000"/>
      <name val="Calibri Light"/>
      <family val="2"/>
    </font>
    <font>
      <b/>
      <sz val="10"/>
      <color theme="0"/>
      <name val="Calibri"/>
      <family val="2"/>
      <scheme val="minor"/>
    </font>
    <font>
      <sz val="10"/>
      <name val="Calibri"/>
      <family val="2"/>
    </font>
    <font>
      <sz val="9"/>
      <color indexed="81"/>
      <name val="Tahoma"/>
      <family val="2"/>
    </font>
    <font>
      <b/>
      <sz val="9"/>
      <color indexed="81"/>
      <name val="Tahoma"/>
      <family val="2"/>
    </font>
    <font>
      <b/>
      <sz val="11"/>
      <name val="Calibri"/>
      <family val="2"/>
      <scheme val="minor"/>
    </font>
    <font>
      <b/>
      <i/>
      <sz val="11"/>
      <name val="Calibri"/>
      <family val="2"/>
      <charset val="238"/>
      <scheme val="minor"/>
    </font>
    <font>
      <b/>
      <sz val="12"/>
      <color rgb="FF000000"/>
      <name val="Calibri Light"/>
      <family val="2"/>
      <charset val="238"/>
    </font>
    <font>
      <sz val="12"/>
      <color rgb="FF000000"/>
      <name val="Calibri Light"/>
      <family val="2"/>
      <charset val="238"/>
    </font>
    <font>
      <i/>
      <sz val="11"/>
      <color theme="1"/>
      <name val="Calibri"/>
      <family val="2"/>
      <charset val="238"/>
      <scheme val="minor"/>
    </font>
    <font>
      <b/>
      <sz val="11"/>
      <color theme="1"/>
      <name val="Calibri"/>
      <family val="2"/>
      <charset val="238"/>
      <scheme val="minor"/>
    </font>
  </fonts>
  <fills count="6">
    <fill>
      <patternFill patternType="none"/>
    </fill>
    <fill>
      <patternFill patternType="gray125"/>
    </fill>
    <fill>
      <patternFill patternType="solid">
        <fgColor rgb="FF767171"/>
        <bgColor indexed="64"/>
      </patternFill>
    </fill>
    <fill>
      <patternFill patternType="solid">
        <fgColor rgb="FF92D050"/>
        <bgColor indexed="64"/>
      </patternFill>
    </fill>
    <fill>
      <patternFill patternType="solid">
        <fgColor theme="4" tint="-0.249977111117893"/>
        <bgColor indexed="64"/>
      </patternFill>
    </fill>
    <fill>
      <patternFill patternType="solid">
        <fgColor theme="2"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auto="1"/>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0" fillId="0" borderId="1" xfId="0" applyFill="1" applyBorder="1" applyAlignment="1" applyProtection="1">
      <alignment horizontal="center" vertical="center"/>
      <protection locked="0"/>
    </xf>
    <xf numFmtId="0" fontId="0" fillId="0" borderId="1" xfId="0" applyFill="1" applyBorder="1" applyAlignment="1" applyProtection="1">
      <alignment wrapText="1"/>
      <protection locked="0"/>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6" fillId="0" borderId="4" xfId="0" applyFont="1" applyBorder="1" applyAlignment="1">
      <alignment vertical="top" wrapText="1"/>
    </xf>
    <xf numFmtId="0" fontId="4" fillId="0" borderId="1" xfId="0" applyFont="1" applyBorder="1" applyAlignment="1">
      <alignment vertical="center" wrapText="1"/>
    </xf>
    <xf numFmtId="0" fontId="5" fillId="0" borderId="1" xfId="0" applyFont="1" applyBorder="1" applyAlignment="1">
      <alignment vertical="center" wrapText="1"/>
    </xf>
    <xf numFmtId="15" fontId="5" fillId="0" borderId="1" xfId="0" applyNumberFormat="1" applyFont="1" applyBorder="1" applyAlignment="1">
      <alignment vertical="center" wrapText="1"/>
    </xf>
    <xf numFmtId="0" fontId="0" fillId="0" borderId="1" xfId="0" applyBorder="1"/>
    <xf numFmtId="0" fontId="0" fillId="0" borderId="1" xfId="0" applyBorder="1" applyAlignment="1">
      <alignment vertical="center" wrapText="1"/>
    </xf>
    <xf numFmtId="0" fontId="0" fillId="0" borderId="1" xfId="0" applyBorder="1" applyAlignment="1">
      <alignment horizontal="center" vertical="center" wrapText="1" shrinkToFit="1"/>
    </xf>
    <xf numFmtId="0" fontId="0" fillId="0" borderId="1" xfId="0" applyBorder="1" applyAlignment="1">
      <alignment horizontal="left"/>
    </xf>
    <xf numFmtId="0" fontId="0" fillId="0" borderId="1" xfId="0" applyBorder="1" applyAlignment="1">
      <alignment horizontal="left" vertical="center" wrapText="1" shrinkToFit="1"/>
    </xf>
    <xf numFmtId="0" fontId="0" fillId="0" borderId="1" xfId="0" applyBorder="1" applyAlignment="1">
      <alignment horizontal="left" vertical="center" wrapText="1"/>
    </xf>
    <xf numFmtId="0" fontId="0" fillId="0" borderId="0" xfId="0" applyFill="1"/>
    <xf numFmtId="0" fontId="0" fillId="0" borderId="1" xfId="0" applyFill="1" applyBorder="1"/>
    <xf numFmtId="0" fontId="9" fillId="0" borderId="1" xfId="0" applyFont="1" applyBorder="1" applyAlignment="1" applyProtection="1">
      <alignment horizontal="left" vertical="top" wrapText="1"/>
      <protection locked="0"/>
    </xf>
    <xf numFmtId="0" fontId="0" fillId="0" borderId="16" xfId="0" applyBorder="1"/>
    <xf numFmtId="0" fontId="0" fillId="0" borderId="16" xfId="0" applyBorder="1" applyAlignment="1">
      <alignment wrapText="1"/>
    </xf>
    <xf numFmtId="0" fontId="12" fillId="0" borderId="1" xfId="0" applyFont="1" applyFill="1" applyBorder="1" applyAlignment="1">
      <alignment vertical="center"/>
    </xf>
    <xf numFmtId="0" fontId="0" fillId="0" borderId="1" xfId="0" applyBorder="1" applyAlignment="1">
      <alignment horizontal="left" wrapText="1" shrinkToFit="1"/>
    </xf>
    <xf numFmtId="0" fontId="0" fillId="0" borderId="0" xfId="0" applyAlignment="1">
      <alignment horizontal="center"/>
    </xf>
    <xf numFmtId="0" fontId="0" fillId="3" borderId="1" xfId="0" applyFill="1" applyBorder="1" applyAlignment="1" applyProtection="1">
      <alignment wrapText="1"/>
      <protection locked="0"/>
    </xf>
    <xf numFmtId="0" fontId="1" fillId="4" borderId="1" xfId="0" applyFont="1" applyFill="1" applyBorder="1" applyAlignment="1">
      <alignment vertical="center" wrapText="1"/>
    </xf>
    <xf numFmtId="0" fontId="1" fillId="4" borderId="1" xfId="0" applyFont="1" applyFill="1" applyBorder="1" applyAlignment="1"/>
    <xf numFmtId="0" fontId="1" fillId="4" borderId="1" xfId="0" applyFont="1" applyFill="1" applyBorder="1" applyAlignment="1">
      <alignment vertical="center"/>
    </xf>
    <xf numFmtId="0" fontId="1" fillId="4" borderId="1" xfId="0" applyFont="1" applyFill="1" applyBorder="1" applyAlignment="1">
      <alignment horizontal="center"/>
    </xf>
    <xf numFmtId="0" fontId="1" fillId="4" borderId="1" xfId="0" applyFont="1" applyFill="1" applyBorder="1" applyAlignment="1">
      <alignment horizontal="center" vertical="center"/>
    </xf>
    <xf numFmtId="0" fontId="1" fillId="4" borderId="1" xfId="0" applyFont="1" applyFill="1" applyBorder="1" applyAlignment="1">
      <alignment horizontal="center" wrapText="1"/>
    </xf>
    <xf numFmtId="0" fontId="1" fillId="4" borderId="0" xfId="0" applyFont="1" applyFill="1" applyBorder="1" applyAlignment="1">
      <alignment vertical="center"/>
    </xf>
    <xf numFmtId="0" fontId="3" fillId="5" borderId="10" xfId="0" applyFont="1" applyFill="1" applyBorder="1" applyAlignment="1">
      <alignment horizontal="center" vertical="top" wrapText="1"/>
    </xf>
    <xf numFmtId="0" fontId="3" fillId="5" borderId="5" xfId="0" applyFont="1" applyFill="1" applyBorder="1" applyAlignment="1">
      <alignment horizontal="center" vertical="top" wrapText="1"/>
    </xf>
    <xf numFmtId="0" fontId="3" fillId="5" borderId="7" xfId="0" applyFont="1" applyFill="1" applyBorder="1" applyAlignment="1">
      <alignment horizontal="center" vertical="top" wrapText="1"/>
    </xf>
    <xf numFmtId="15" fontId="5" fillId="0" borderId="18" xfId="0" applyNumberFormat="1" applyFont="1" applyBorder="1" applyAlignment="1">
      <alignment vertical="center" wrapText="1"/>
    </xf>
    <xf numFmtId="0" fontId="0" fillId="0" borderId="17" xfId="0" applyFill="1" applyBorder="1" applyAlignment="1" applyProtection="1">
      <alignment vertical="center" wrapText="1" shrinkToFit="1"/>
      <protection locked="0"/>
    </xf>
    <xf numFmtId="0" fontId="1" fillId="4" borderId="17" xfId="0" applyFont="1" applyFill="1" applyBorder="1" applyAlignment="1"/>
    <xf numFmtId="0" fontId="13" fillId="0" borderId="1" xfId="0" applyFont="1" applyFill="1" applyBorder="1" applyAlignment="1">
      <alignment vertical="center"/>
    </xf>
    <xf numFmtId="0" fontId="12" fillId="0" borderId="1" xfId="0" applyFont="1" applyFill="1" applyBorder="1" applyAlignment="1">
      <alignment vertical="center" wrapText="1"/>
    </xf>
    <xf numFmtId="14" fontId="5" fillId="0" borderId="1" xfId="0" applyNumberFormat="1" applyFont="1" applyBorder="1" applyAlignment="1">
      <alignment vertical="center" wrapText="1"/>
    </xf>
    <xf numFmtId="0" fontId="15" fillId="0" borderId="1" xfId="0" applyFont="1" applyBorder="1" applyAlignment="1">
      <alignment vertical="top" wrapText="1"/>
    </xf>
    <xf numFmtId="0" fontId="6" fillId="0" borderId="9" xfId="0" applyFont="1" applyBorder="1" applyAlignment="1">
      <alignment vertical="top" wrapText="1"/>
    </xf>
    <xf numFmtId="0" fontId="6" fillId="0" borderId="8" xfId="0" applyFont="1" applyBorder="1" applyAlignment="1">
      <alignment vertical="top" wrapText="1"/>
    </xf>
    <xf numFmtId="0" fontId="6" fillId="0" borderId="6"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3" fillId="2" borderId="14"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4" xfId="0" applyFont="1" applyFill="1" applyBorder="1" applyAlignment="1">
      <alignment horizontal="center" vertical="top" wrapText="1"/>
    </xf>
    <xf numFmtId="0" fontId="2" fillId="0" borderId="0" xfId="0" applyFont="1" applyFill="1" applyAlignment="1">
      <alignment horizontal="center"/>
    </xf>
  </cellXfs>
  <cellStyles count="1">
    <cellStyle name="Normal" xfId="0" builtinId="0"/>
  </cellStyles>
  <dxfs count="33">
    <dxf>
      <fill>
        <patternFill>
          <bgColor theme="0" tint="-0.14996795556505021"/>
        </patternFill>
      </fill>
    </dxf>
    <dxf>
      <fill>
        <patternFill>
          <bgColor theme="0" tint="-0.14996795556505021"/>
        </patternFill>
      </fill>
    </dxf>
    <dxf>
      <fill>
        <patternFill>
          <bgColor theme="0" tint="-0.14996795556505021"/>
        </patternFill>
      </fill>
    </dxf>
    <dxf>
      <fill>
        <patternFill>
          <bgColor rgb="FF0070C0"/>
        </patternFill>
      </fill>
    </dxf>
    <dxf>
      <fill>
        <patternFill>
          <bgColor theme="5" tint="0.39994506668294322"/>
        </patternFill>
      </fill>
    </dxf>
    <dxf>
      <fill>
        <patternFill>
          <bgColor theme="0" tint="-0.2499465926084170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Responses</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A45A-4A2E-9EE8-0C8A8E81C260}"/>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A45A-4A2E-9EE8-0C8A8E81C260}"/>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A45A-4A2E-9EE8-0C8A8E81C260}"/>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A45A-4A2E-9EE8-0C8A8E81C260}"/>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Data!$A$2:$A$5</c:f>
              <c:strCache>
                <c:ptCount val="4"/>
                <c:pt idx="0">
                  <c:v>Yes</c:v>
                </c:pt>
                <c:pt idx="1">
                  <c:v>No</c:v>
                </c:pt>
                <c:pt idx="2">
                  <c:v>Partial</c:v>
                </c:pt>
                <c:pt idx="3">
                  <c:v>N/A</c:v>
                </c:pt>
              </c:strCache>
            </c:strRef>
          </c:cat>
          <c:val>
            <c:numRef>
              <c:f>Data!$B$2:$B$5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A45A-4A2E-9EE8-0C8A8E81C260}"/>
            </c:ext>
          </c:extLst>
        </c:ser>
        <c:dLbls>
          <c:showLegendKey val="0"/>
          <c:showVal val="0"/>
          <c:showCatName val="0"/>
          <c:showSerName val="0"/>
          <c:showPercent val="0"/>
          <c:showBubbleSize val="0"/>
          <c:showLeaderLines val="0"/>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170446</xdr:rowOff>
    </xdr:from>
    <xdr:to>
      <xdr:col>1</xdr:col>
      <xdr:colOff>855528</xdr:colOff>
      <xdr:row>26</xdr:row>
      <xdr:rowOff>114633</xdr:rowOff>
    </xdr:to>
    <xdr:pic>
      <xdr:nvPicPr>
        <xdr:cNvPr id="2" name="Picture 1">
          <a:extLst>
            <a:ext uri="{FF2B5EF4-FFF2-40B4-BE49-F238E27FC236}">
              <a16:creationId xmlns:a16="http://schemas.microsoft.com/office/drawing/2014/main" id="{6B657261-0B55-441D-A378-9D7C430F1871}"/>
            </a:ext>
          </a:extLst>
        </xdr:cNvPr>
        <xdr:cNvPicPr>
          <a:picLocks noChangeAspect="1"/>
        </xdr:cNvPicPr>
      </xdr:nvPicPr>
      <xdr:blipFill>
        <a:blip xmlns:r="http://schemas.openxmlformats.org/officeDocument/2006/relationships" r:embed="rId1"/>
        <a:stretch>
          <a:fillRect/>
        </a:stretch>
      </xdr:blipFill>
      <xdr:spPr>
        <a:xfrm>
          <a:off x="0" y="4988091"/>
          <a:ext cx="7477910" cy="26111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447675</xdr:colOff>
      <xdr:row>0</xdr:row>
      <xdr:rowOff>95250</xdr:rowOff>
    </xdr:from>
    <xdr:to>
      <xdr:col>5</xdr:col>
      <xdr:colOff>0</xdr:colOff>
      <xdr:row>9</xdr:row>
      <xdr:rowOff>123825</xdr:rowOff>
    </xdr:to>
    <xdr:graphicFrame macro="">
      <xdr:nvGraphicFramePr>
        <xdr:cNvPr id="4" name="Chart 3">
          <a:extLst>
            <a:ext uri="{FF2B5EF4-FFF2-40B4-BE49-F238E27FC236}">
              <a16:creationId xmlns:a16="http://schemas.microsoft.com/office/drawing/2014/main" id="{DA294A9D-6391-491B-98D0-A0515A5D4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56C7-6CFA-4D3B-A5A6-F331738BFB16}">
  <dimension ref="A1:G20"/>
  <sheetViews>
    <sheetView tabSelected="1" workbookViewId="0">
      <selection activeCell="D13" sqref="D13"/>
    </sheetView>
  </sheetViews>
  <sheetFormatPr defaultRowHeight="15" x14ac:dyDescent="0.25"/>
  <cols>
    <col min="1" max="1" width="22.42578125" customWidth="1"/>
    <col min="2" max="2" width="24.28515625" bestFit="1" customWidth="1"/>
    <col min="3" max="3" width="13.28515625" bestFit="1" customWidth="1"/>
    <col min="4" max="4" width="13.140625" bestFit="1" customWidth="1"/>
    <col min="5" max="5" width="12.42578125" bestFit="1" customWidth="1"/>
    <col min="6" max="6" width="14.5703125" bestFit="1" customWidth="1"/>
    <col min="7" max="7" width="25.85546875" bestFit="1" customWidth="1"/>
  </cols>
  <sheetData>
    <row r="1" spans="1:7" ht="18.75" x14ac:dyDescent="0.25">
      <c r="A1" s="47" t="s">
        <v>258</v>
      </c>
      <c r="B1" s="48"/>
      <c r="C1" s="48"/>
      <c r="D1" s="48"/>
    </row>
    <row r="2" spans="1:7" x14ac:dyDescent="0.25">
      <c r="A2" s="7" t="s">
        <v>257</v>
      </c>
      <c r="B2" s="7" t="s">
        <v>254</v>
      </c>
      <c r="C2" s="7" t="s">
        <v>255</v>
      </c>
      <c r="D2" s="8">
        <v>44166</v>
      </c>
    </row>
    <row r="3" spans="1:7" ht="45" x14ac:dyDescent="0.25">
      <c r="A3" s="7" t="s">
        <v>323</v>
      </c>
      <c r="B3" s="6" t="s">
        <v>335</v>
      </c>
      <c r="C3" s="7" t="s">
        <v>256</v>
      </c>
      <c r="D3" s="8">
        <v>44217</v>
      </c>
    </row>
    <row r="8" spans="1:7" ht="15.75" thickBot="1" x14ac:dyDescent="0.3"/>
    <row r="9" spans="1:7" ht="18.75" x14ac:dyDescent="0.25">
      <c r="A9" s="49" t="s">
        <v>239</v>
      </c>
      <c r="B9" s="50"/>
      <c r="C9" s="50"/>
      <c r="D9" s="50"/>
      <c r="E9" s="50"/>
      <c r="F9" s="50"/>
      <c r="G9" s="51"/>
    </row>
    <row r="10" spans="1:7" ht="30" x14ac:dyDescent="0.25">
      <c r="A10" s="6" t="s">
        <v>240</v>
      </c>
      <c r="B10" s="6" t="s">
        <v>241</v>
      </c>
      <c r="C10" s="6" t="s">
        <v>242</v>
      </c>
      <c r="D10" s="6" t="s">
        <v>243</v>
      </c>
      <c r="E10" s="6" t="s">
        <v>244</v>
      </c>
      <c r="F10" s="6" t="s">
        <v>250</v>
      </c>
      <c r="G10" s="6" t="s">
        <v>245</v>
      </c>
    </row>
    <row r="11" spans="1:7" x14ac:dyDescent="0.25">
      <c r="A11" s="7">
        <v>1</v>
      </c>
      <c r="B11" s="8">
        <v>44166</v>
      </c>
      <c r="C11" s="7" t="s">
        <v>246</v>
      </c>
      <c r="D11" s="7" t="s">
        <v>247</v>
      </c>
      <c r="E11" s="7" t="s">
        <v>252</v>
      </c>
      <c r="F11" s="7" t="s">
        <v>252</v>
      </c>
      <c r="G11" s="7" t="s">
        <v>253</v>
      </c>
    </row>
    <row r="12" spans="1:7" ht="45" x14ac:dyDescent="0.25">
      <c r="A12" s="7">
        <v>1.1000000000000001</v>
      </c>
      <c r="B12" s="39">
        <v>44217</v>
      </c>
      <c r="C12" s="7" t="s">
        <v>322</v>
      </c>
      <c r="D12" s="7" t="s">
        <v>336</v>
      </c>
      <c r="E12" s="7" t="s">
        <v>252</v>
      </c>
      <c r="F12" s="7" t="s">
        <v>252</v>
      </c>
      <c r="G12" s="7" t="s">
        <v>253</v>
      </c>
    </row>
    <row r="13" spans="1:7" x14ac:dyDescent="0.25">
      <c r="A13" s="7"/>
      <c r="B13" s="7"/>
      <c r="C13" s="7"/>
      <c r="D13" s="7"/>
      <c r="E13" s="7"/>
      <c r="F13" s="7"/>
      <c r="G13" s="7"/>
    </row>
    <row r="14" spans="1:7" x14ac:dyDescent="0.25">
      <c r="A14" s="7"/>
      <c r="B14" s="7"/>
      <c r="C14" s="7"/>
      <c r="D14" s="7"/>
      <c r="E14" s="7"/>
      <c r="F14" s="7"/>
      <c r="G14" s="7"/>
    </row>
    <row r="15" spans="1:7" x14ac:dyDescent="0.25">
      <c r="A15" s="7"/>
      <c r="B15" s="7"/>
      <c r="C15" s="7"/>
      <c r="D15" s="7"/>
      <c r="E15" s="7"/>
      <c r="F15" s="7"/>
      <c r="G15" s="7"/>
    </row>
    <row r="16" spans="1:7" x14ac:dyDescent="0.25">
      <c r="A16" s="7"/>
      <c r="B16" s="7"/>
      <c r="C16" s="7"/>
      <c r="D16" s="7"/>
      <c r="E16" s="7"/>
      <c r="F16" s="7"/>
      <c r="G16" s="7"/>
    </row>
    <row r="17" spans="1:7" x14ac:dyDescent="0.25">
      <c r="A17" s="7"/>
      <c r="B17" s="7"/>
      <c r="C17" s="7"/>
      <c r="D17" s="7"/>
      <c r="E17" s="7"/>
      <c r="F17" s="7"/>
      <c r="G17" s="7"/>
    </row>
    <row r="18" spans="1:7" x14ac:dyDescent="0.25">
      <c r="A18" s="7"/>
      <c r="B18" s="7"/>
      <c r="C18" s="7"/>
      <c r="D18" s="7"/>
      <c r="E18" s="7"/>
      <c r="F18" s="7"/>
      <c r="G18" s="7"/>
    </row>
    <row r="19" spans="1:7" ht="47.25" customHeight="1" thickBot="1" x14ac:dyDescent="0.3">
      <c r="A19" s="41" t="s">
        <v>251</v>
      </c>
      <c r="B19" s="42"/>
      <c r="C19" s="42"/>
      <c r="D19" s="42"/>
      <c r="E19" s="42"/>
      <c r="F19" s="42"/>
      <c r="G19" s="43"/>
    </row>
    <row r="20" spans="1:7" ht="16.5" thickBot="1" x14ac:dyDescent="0.3">
      <c r="A20" s="44" t="s">
        <v>248</v>
      </c>
      <c r="B20" s="45"/>
      <c r="C20" s="46"/>
      <c r="D20" s="34">
        <v>44217</v>
      </c>
      <c r="E20" s="45" t="s">
        <v>249</v>
      </c>
      <c r="F20" s="46"/>
      <c r="G20" s="5" t="s">
        <v>252</v>
      </c>
    </row>
  </sheetData>
  <mergeCells count="5">
    <mergeCell ref="A19:G19"/>
    <mergeCell ref="A20:C20"/>
    <mergeCell ref="E20:F20"/>
    <mergeCell ref="A1:D1"/>
    <mergeCell ref="A9:G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2145F-EB6C-456B-94A7-2252D12444A8}">
  <dimension ref="A1:C16"/>
  <sheetViews>
    <sheetView workbookViewId="0">
      <selection activeCell="A19" sqref="A19"/>
    </sheetView>
  </sheetViews>
  <sheetFormatPr defaultRowHeight="15" x14ac:dyDescent="0.25"/>
  <cols>
    <col min="1" max="1" width="92.28515625" bestFit="1" customWidth="1"/>
    <col min="2" max="2" width="14.85546875" bestFit="1" customWidth="1"/>
    <col min="3" max="3" width="52.85546875" bestFit="1" customWidth="1"/>
  </cols>
  <sheetData>
    <row r="1" spans="1:3" ht="18.75" x14ac:dyDescent="0.25">
      <c r="A1" s="31" t="s">
        <v>265</v>
      </c>
    </row>
    <row r="2" spans="1:3" ht="94.5" x14ac:dyDescent="0.25">
      <c r="A2" s="40" t="s">
        <v>329</v>
      </c>
    </row>
    <row r="4" spans="1:3" ht="15.75" thickBot="1" x14ac:dyDescent="0.3"/>
    <row r="5" spans="1:3" ht="19.5" thickBot="1" x14ac:dyDescent="0.3">
      <c r="A5" s="52" t="s">
        <v>266</v>
      </c>
      <c r="B5" s="53"/>
      <c r="C5" s="54"/>
    </row>
    <row r="6" spans="1:3" ht="18.75" x14ac:dyDescent="0.25">
      <c r="A6" s="32" t="s">
        <v>260</v>
      </c>
      <c r="B6" s="33" t="s">
        <v>259</v>
      </c>
      <c r="C6" s="33" t="s">
        <v>263</v>
      </c>
    </row>
    <row r="7" spans="1:3" x14ac:dyDescent="0.25">
      <c r="A7" s="12" t="s">
        <v>326</v>
      </c>
      <c r="B7" s="14">
        <v>1</v>
      </c>
      <c r="C7" s="14" t="s">
        <v>328</v>
      </c>
    </row>
    <row r="8" spans="1:3" ht="60" x14ac:dyDescent="0.25">
      <c r="A8" s="21" t="s">
        <v>333</v>
      </c>
      <c r="B8" s="14">
        <v>2</v>
      </c>
      <c r="C8" s="14" t="s">
        <v>330</v>
      </c>
    </row>
    <row r="9" spans="1:3" ht="21.75" customHeight="1" x14ac:dyDescent="0.25">
      <c r="A9" s="13" t="s">
        <v>264</v>
      </c>
      <c r="B9" s="14">
        <v>3</v>
      </c>
      <c r="C9" s="14" t="s">
        <v>324</v>
      </c>
    </row>
    <row r="10" spans="1:3" x14ac:dyDescent="0.25">
      <c r="A10" s="13" t="s">
        <v>334</v>
      </c>
      <c r="B10" s="14">
        <v>3.1</v>
      </c>
      <c r="C10" s="14" t="s">
        <v>324</v>
      </c>
    </row>
    <row r="11" spans="1:3" ht="30" x14ac:dyDescent="0.25">
      <c r="A11" s="13" t="s">
        <v>261</v>
      </c>
      <c r="B11" s="14">
        <v>3.2</v>
      </c>
      <c r="C11" s="14" t="s">
        <v>324</v>
      </c>
    </row>
    <row r="12" spans="1:3" ht="30" x14ac:dyDescent="0.25">
      <c r="A12" s="13" t="s">
        <v>262</v>
      </c>
      <c r="B12" s="14">
        <v>3.3</v>
      </c>
      <c r="C12" s="14" t="s">
        <v>324</v>
      </c>
    </row>
    <row r="13" spans="1:3" x14ac:dyDescent="0.25">
      <c r="A13" s="13" t="s">
        <v>325</v>
      </c>
      <c r="B13" s="14">
        <v>3.4</v>
      </c>
      <c r="C13" s="14" t="s">
        <v>324</v>
      </c>
    </row>
    <row r="14" spans="1:3" x14ac:dyDescent="0.25">
      <c r="A14" s="13" t="s">
        <v>327</v>
      </c>
      <c r="B14" s="14">
        <v>4</v>
      </c>
      <c r="C14" s="14" t="s">
        <v>331</v>
      </c>
    </row>
    <row r="15" spans="1:3" x14ac:dyDescent="0.25">
      <c r="A15" s="11"/>
      <c r="B15" s="10"/>
      <c r="C15" s="10"/>
    </row>
    <row r="16" spans="1:3" x14ac:dyDescent="0.25">
      <c r="A16" s="11"/>
      <c r="B16" s="10"/>
      <c r="C16" s="10"/>
    </row>
  </sheetData>
  <mergeCells count="1">
    <mergeCell ref="A5:C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507B4-97F4-4F76-A92A-0185D26164A6}">
  <dimension ref="A1:C44"/>
  <sheetViews>
    <sheetView zoomScaleNormal="100" workbookViewId="0">
      <selection activeCell="A19" sqref="A19"/>
    </sheetView>
  </sheetViews>
  <sheetFormatPr defaultRowHeight="15" x14ac:dyDescent="0.25"/>
  <cols>
    <col min="1" max="1" width="99.28515625" bestFit="1" customWidth="1"/>
    <col min="2" max="2" width="34.42578125" customWidth="1"/>
    <col min="3" max="3" width="20" customWidth="1"/>
  </cols>
  <sheetData>
    <row r="1" spans="1:3" x14ac:dyDescent="0.25">
      <c r="A1" s="20" t="s">
        <v>309</v>
      </c>
      <c r="B1" s="17"/>
    </row>
    <row r="2" spans="1:3" x14ac:dyDescent="0.25">
      <c r="A2" s="20" t="s">
        <v>269</v>
      </c>
      <c r="B2" s="9"/>
    </row>
    <row r="3" spans="1:3" x14ac:dyDescent="0.25">
      <c r="A3" s="37" t="s">
        <v>308</v>
      </c>
      <c r="B3" s="9"/>
    </row>
    <row r="4" spans="1:3" x14ac:dyDescent="0.25">
      <c r="A4" s="20" t="s">
        <v>314</v>
      </c>
      <c r="B4" s="9"/>
    </row>
    <row r="5" spans="1:3" x14ac:dyDescent="0.25">
      <c r="A5" s="20" t="s">
        <v>315</v>
      </c>
      <c r="B5" s="9"/>
    </row>
    <row r="6" spans="1:3" x14ac:dyDescent="0.25">
      <c r="A6" s="20" t="s">
        <v>316</v>
      </c>
      <c r="B6" s="9"/>
    </row>
    <row r="7" spans="1:3" x14ac:dyDescent="0.25">
      <c r="A7" s="37" t="s">
        <v>310</v>
      </c>
      <c r="B7" s="9"/>
    </row>
    <row r="8" spans="1:3" ht="109.5" customHeight="1" x14ac:dyDescent="0.25">
      <c r="A8" s="38" t="s">
        <v>311</v>
      </c>
      <c r="B8" s="9"/>
    </row>
    <row r="9" spans="1:3" ht="45" x14ac:dyDescent="0.25">
      <c r="A9" s="38" t="s">
        <v>312</v>
      </c>
      <c r="B9" s="9"/>
      <c r="C9" s="9"/>
    </row>
    <row r="12" spans="1:3" x14ac:dyDescent="0.25">
      <c r="A12" s="30" t="s">
        <v>275</v>
      </c>
    </row>
    <row r="32" spans="2:2" x14ac:dyDescent="0.25">
      <c r="B32" s="18"/>
    </row>
    <row r="33" spans="1:2" x14ac:dyDescent="0.25">
      <c r="A33" s="22" t="s">
        <v>276</v>
      </c>
      <c r="B33" s="19" t="s">
        <v>278</v>
      </c>
    </row>
    <row r="34" spans="1:2" ht="30" x14ac:dyDescent="0.25">
      <c r="A34" s="22" t="s">
        <v>277</v>
      </c>
      <c r="B34" s="19" t="s">
        <v>279</v>
      </c>
    </row>
    <row r="35" spans="1:2" ht="60" x14ac:dyDescent="0.25">
      <c r="B35" s="19" t="s">
        <v>280</v>
      </c>
    </row>
    <row r="36" spans="1:2" x14ac:dyDescent="0.25">
      <c r="B36" s="19" t="s">
        <v>281</v>
      </c>
    </row>
    <row r="37" spans="1:2" x14ac:dyDescent="0.25">
      <c r="B37" s="19" t="s">
        <v>282</v>
      </c>
    </row>
    <row r="38" spans="1:2" x14ac:dyDescent="0.25">
      <c r="B38" s="19" t="s">
        <v>283</v>
      </c>
    </row>
    <row r="39" spans="1:2" x14ac:dyDescent="0.25">
      <c r="B39" s="19" t="s">
        <v>284</v>
      </c>
    </row>
    <row r="40" spans="1:2" x14ac:dyDescent="0.25">
      <c r="B40" s="19" t="s">
        <v>285</v>
      </c>
    </row>
    <row r="41" spans="1:2" x14ac:dyDescent="0.25">
      <c r="B41" s="19" t="s">
        <v>286</v>
      </c>
    </row>
    <row r="42" spans="1:2" x14ac:dyDescent="0.25">
      <c r="B42" s="19" t="s">
        <v>287</v>
      </c>
    </row>
    <row r="43" spans="1:2" x14ac:dyDescent="0.25">
      <c r="B43" s="19" t="s">
        <v>288</v>
      </c>
    </row>
    <row r="44" spans="1:2" ht="30" x14ac:dyDescent="0.25">
      <c r="B44" s="19" t="s">
        <v>289</v>
      </c>
    </row>
  </sheetData>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CD4A720-E2C3-429C-9A3B-F7B725AD9412}">
          <x14:formula1>
            <xm:f>Data!$A$14:$A$17</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15F4A-3A73-4744-8D2D-38FC59C239FF}">
  <dimension ref="A6:G109"/>
  <sheetViews>
    <sheetView workbookViewId="0">
      <pane ySplit="17" topLeftCell="A18" activePane="bottomLeft" state="frozen"/>
      <selection pane="bottomLeft" activeCell="B14" sqref="B14"/>
    </sheetView>
  </sheetViews>
  <sheetFormatPr defaultRowHeight="15" x14ac:dyDescent="0.25"/>
  <cols>
    <col min="1" max="1" width="4" bestFit="1" customWidth="1"/>
    <col min="2" max="2" width="39.85546875" bestFit="1" customWidth="1"/>
    <col min="3" max="3" width="30" customWidth="1"/>
    <col min="4" max="4" width="41.42578125" bestFit="1" customWidth="1"/>
    <col min="5" max="5" width="50.85546875" customWidth="1"/>
    <col min="6" max="6" width="7.7109375" bestFit="1" customWidth="1"/>
    <col min="7" max="7" width="42.85546875" bestFit="1" customWidth="1"/>
  </cols>
  <sheetData>
    <row r="6" spans="2:5" ht="21" x14ac:dyDescent="0.35">
      <c r="B6" s="55" t="str">
        <f>"Completion Progress -  " &amp; TEXT(COUNTA(F18:F109)/100, "0%")</f>
        <v>Completion Progress -  0%</v>
      </c>
      <c r="C6" s="55"/>
    </row>
    <row r="12" spans="2:5" ht="27.75" x14ac:dyDescent="0.25">
      <c r="B12" s="24" t="s">
        <v>332</v>
      </c>
      <c r="C12" s="16"/>
      <c r="D12" s="15"/>
    </row>
    <row r="13" spans="2:5" x14ac:dyDescent="0.25">
      <c r="B13" s="25" t="s">
        <v>267</v>
      </c>
      <c r="C13" s="16"/>
      <c r="D13" s="15"/>
      <c r="E13" s="15"/>
    </row>
    <row r="14" spans="2:5" x14ac:dyDescent="0.25">
      <c r="B14" s="26" t="s">
        <v>268</v>
      </c>
      <c r="C14" s="16"/>
      <c r="E14" s="15"/>
    </row>
    <row r="17" spans="1:7" x14ac:dyDescent="0.25">
      <c r="A17" s="27" t="s">
        <v>0</v>
      </c>
      <c r="B17" s="27" t="s">
        <v>1</v>
      </c>
      <c r="C17" s="27" t="s">
        <v>2</v>
      </c>
      <c r="D17" s="27" t="s">
        <v>3</v>
      </c>
      <c r="E17" s="36" t="s">
        <v>4</v>
      </c>
      <c r="F17" s="28" t="s">
        <v>5</v>
      </c>
      <c r="G17" s="29" t="s">
        <v>313</v>
      </c>
    </row>
    <row r="18" spans="1:7" ht="45" x14ac:dyDescent="0.25">
      <c r="A18" s="4">
        <v>1</v>
      </c>
      <c r="B18" s="3" t="s">
        <v>6</v>
      </c>
      <c r="C18" s="4" t="s">
        <v>7</v>
      </c>
      <c r="D18" s="3" t="s">
        <v>8</v>
      </c>
      <c r="E18" s="35" t="s">
        <v>294</v>
      </c>
      <c r="F18" s="1"/>
      <c r="G18" s="2"/>
    </row>
    <row r="19" spans="1:7" ht="45" x14ac:dyDescent="0.25">
      <c r="A19" s="4">
        <v>2</v>
      </c>
      <c r="B19" s="3" t="s">
        <v>6</v>
      </c>
      <c r="C19" s="4" t="s">
        <v>7</v>
      </c>
      <c r="D19" s="3" t="s">
        <v>8</v>
      </c>
      <c r="E19" s="35" t="s">
        <v>295</v>
      </c>
      <c r="F19" s="1"/>
      <c r="G19" s="2"/>
    </row>
    <row r="20" spans="1:7" ht="45" x14ac:dyDescent="0.25">
      <c r="A20" s="4">
        <v>3</v>
      </c>
      <c r="B20" s="3" t="s">
        <v>6</v>
      </c>
      <c r="C20" s="4" t="s">
        <v>7</v>
      </c>
      <c r="D20" s="3" t="s">
        <v>8</v>
      </c>
      <c r="E20" s="35" t="s">
        <v>293</v>
      </c>
      <c r="F20" s="1"/>
      <c r="G20" s="2"/>
    </row>
    <row r="21" spans="1:7" ht="30" x14ac:dyDescent="0.25">
      <c r="A21" s="4">
        <v>4</v>
      </c>
      <c r="B21" s="3" t="s">
        <v>6</v>
      </c>
      <c r="C21" s="4" t="s">
        <v>11</v>
      </c>
      <c r="D21" s="3" t="s">
        <v>12</v>
      </c>
      <c r="E21" s="35" t="s">
        <v>13</v>
      </c>
      <c r="F21" s="1"/>
      <c r="G21" s="2"/>
    </row>
    <row r="22" spans="1:7" ht="45" x14ac:dyDescent="0.25">
      <c r="A22" s="4">
        <v>5</v>
      </c>
      <c r="B22" s="3" t="s">
        <v>15</v>
      </c>
      <c r="C22" s="4" t="s">
        <v>16</v>
      </c>
      <c r="D22" s="3" t="s">
        <v>17</v>
      </c>
      <c r="E22" s="35" t="s">
        <v>18</v>
      </c>
      <c r="F22" s="1"/>
      <c r="G22" s="2"/>
    </row>
    <row r="23" spans="1:7" ht="45" x14ac:dyDescent="0.25">
      <c r="A23" s="4">
        <v>6</v>
      </c>
      <c r="B23" s="3" t="s">
        <v>15</v>
      </c>
      <c r="C23" s="4" t="s">
        <v>20</v>
      </c>
      <c r="D23" s="3" t="s">
        <v>21</v>
      </c>
      <c r="E23" s="35" t="s">
        <v>22</v>
      </c>
      <c r="F23" s="1"/>
      <c r="G23" s="2"/>
    </row>
    <row r="24" spans="1:7" ht="30" x14ac:dyDescent="0.25">
      <c r="A24" s="4">
        <v>7</v>
      </c>
      <c r="B24" s="3" t="s">
        <v>15</v>
      </c>
      <c r="C24" s="4" t="s">
        <v>23</v>
      </c>
      <c r="D24" s="3" t="s">
        <v>24</v>
      </c>
      <c r="E24" s="35" t="s">
        <v>25</v>
      </c>
      <c r="F24" s="1"/>
      <c r="G24" s="2"/>
    </row>
    <row r="25" spans="1:7" ht="30" x14ac:dyDescent="0.25">
      <c r="A25" s="4">
        <v>8</v>
      </c>
      <c r="B25" s="3" t="s">
        <v>26</v>
      </c>
      <c r="C25" s="4" t="s">
        <v>27</v>
      </c>
      <c r="D25" s="3" t="s">
        <v>28</v>
      </c>
      <c r="E25" s="35" t="s">
        <v>29</v>
      </c>
      <c r="F25" s="1"/>
      <c r="G25" s="2"/>
    </row>
    <row r="26" spans="1:7" ht="60" x14ac:dyDescent="0.25">
      <c r="A26" s="4">
        <v>9</v>
      </c>
      <c r="B26" s="3" t="s">
        <v>26</v>
      </c>
      <c r="C26" s="4" t="s">
        <v>30</v>
      </c>
      <c r="D26" s="3" t="s">
        <v>31</v>
      </c>
      <c r="E26" s="35" t="s">
        <v>32</v>
      </c>
      <c r="F26" s="1"/>
      <c r="G26" s="2"/>
    </row>
    <row r="27" spans="1:7" ht="45" x14ac:dyDescent="0.25">
      <c r="A27" s="4">
        <v>10</v>
      </c>
      <c r="B27" s="3" t="s">
        <v>33</v>
      </c>
      <c r="C27" s="4" t="s">
        <v>34</v>
      </c>
      <c r="D27" s="3" t="s">
        <v>35</v>
      </c>
      <c r="E27" s="35" t="s">
        <v>36</v>
      </c>
      <c r="F27" s="1"/>
      <c r="G27" s="2"/>
    </row>
    <row r="28" spans="1:7" ht="45" x14ac:dyDescent="0.25">
      <c r="A28" s="4">
        <v>11</v>
      </c>
      <c r="B28" s="3" t="s">
        <v>33</v>
      </c>
      <c r="C28" s="4" t="s">
        <v>34</v>
      </c>
      <c r="D28" s="3" t="s">
        <v>35</v>
      </c>
      <c r="E28" s="35" t="s">
        <v>37</v>
      </c>
      <c r="F28" s="1"/>
      <c r="G28" s="2"/>
    </row>
    <row r="29" spans="1:7" ht="45" x14ac:dyDescent="0.25">
      <c r="A29" s="4">
        <v>12</v>
      </c>
      <c r="B29" s="3" t="s">
        <v>33</v>
      </c>
      <c r="C29" s="4" t="s">
        <v>38</v>
      </c>
      <c r="D29" s="3" t="s">
        <v>39</v>
      </c>
      <c r="E29" s="35" t="s">
        <v>290</v>
      </c>
      <c r="F29" s="1"/>
      <c r="G29" s="2"/>
    </row>
    <row r="30" spans="1:7" ht="45" x14ac:dyDescent="0.25">
      <c r="A30" s="4">
        <v>13</v>
      </c>
      <c r="B30" s="3" t="s">
        <v>33</v>
      </c>
      <c r="C30" s="4" t="s">
        <v>38</v>
      </c>
      <c r="D30" s="3" t="s">
        <v>39</v>
      </c>
      <c r="E30" s="35" t="s">
        <v>296</v>
      </c>
      <c r="F30" s="1"/>
      <c r="G30" s="2"/>
    </row>
    <row r="31" spans="1:7" ht="45" x14ac:dyDescent="0.25">
      <c r="A31" s="4">
        <v>14</v>
      </c>
      <c r="B31" s="3" t="s">
        <v>33</v>
      </c>
      <c r="C31" s="4" t="s">
        <v>40</v>
      </c>
      <c r="D31" s="3" t="s">
        <v>41</v>
      </c>
      <c r="E31" s="35" t="s">
        <v>42</v>
      </c>
      <c r="F31" s="1"/>
      <c r="G31" s="2"/>
    </row>
    <row r="32" spans="1:7" ht="45" x14ac:dyDescent="0.25">
      <c r="A32" s="4">
        <v>15</v>
      </c>
      <c r="B32" s="3" t="s">
        <v>33</v>
      </c>
      <c r="C32" s="4" t="s">
        <v>43</v>
      </c>
      <c r="D32" s="3" t="s">
        <v>44</v>
      </c>
      <c r="E32" s="35" t="s">
        <v>45</v>
      </c>
      <c r="F32" s="1"/>
      <c r="G32" s="2"/>
    </row>
    <row r="33" spans="1:7" ht="45" x14ac:dyDescent="0.25">
      <c r="A33" s="4">
        <v>16</v>
      </c>
      <c r="B33" s="3" t="s">
        <v>46</v>
      </c>
      <c r="C33" s="4">
        <v>8.1</v>
      </c>
      <c r="D33" s="3" t="s">
        <v>47</v>
      </c>
      <c r="E33" s="35" t="s">
        <v>299</v>
      </c>
      <c r="F33" s="1"/>
      <c r="G33" s="2"/>
    </row>
    <row r="34" spans="1:7" ht="30" x14ac:dyDescent="0.25">
      <c r="A34" s="4">
        <v>17</v>
      </c>
      <c r="B34" s="3" t="s">
        <v>46</v>
      </c>
      <c r="C34" s="4" t="s">
        <v>48</v>
      </c>
      <c r="D34" s="3" t="s">
        <v>49</v>
      </c>
      <c r="E34" s="35" t="s">
        <v>50</v>
      </c>
      <c r="F34" s="1"/>
      <c r="G34" s="2"/>
    </row>
    <row r="35" spans="1:7" ht="45" x14ac:dyDescent="0.25">
      <c r="A35" s="4">
        <v>18</v>
      </c>
      <c r="B35" s="3" t="s">
        <v>51</v>
      </c>
      <c r="C35" s="4" t="s">
        <v>52</v>
      </c>
      <c r="D35" s="3" t="s">
        <v>53</v>
      </c>
      <c r="E35" s="35" t="s">
        <v>54</v>
      </c>
      <c r="F35" s="1"/>
      <c r="G35" s="23"/>
    </row>
    <row r="36" spans="1:7" ht="45" x14ac:dyDescent="0.25">
      <c r="A36" s="4">
        <v>19</v>
      </c>
      <c r="B36" s="3" t="s">
        <v>51</v>
      </c>
      <c r="C36" s="4" t="s">
        <v>55</v>
      </c>
      <c r="D36" s="3" t="s">
        <v>56</v>
      </c>
      <c r="E36" s="35" t="s">
        <v>57</v>
      </c>
      <c r="F36" s="1"/>
      <c r="G36" s="2"/>
    </row>
    <row r="37" spans="1:7" ht="45" x14ac:dyDescent="0.25">
      <c r="A37" s="4">
        <v>20</v>
      </c>
      <c r="B37" s="3" t="s">
        <v>51</v>
      </c>
      <c r="C37" s="4" t="s">
        <v>58</v>
      </c>
      <c r="D37" s="3" t="s">
        <v>59</v>
      </c>
      <c r="E37" s="35" t="s">
        <v>60</v>
      </c>
      <c r="F37" s="1"/>
      <c r="G37" s="2"/>
    </row>
    <row r="38" spans="1:7" ht="45" x14ac:dyDescent="0.25">
      <c r="A38" s="4">
        <v>21</v>
      </c>
      <c r="B38" s="3" t="s">
        <v>61</v>
      </c>
      <c r="C38" s="4" t="s">
        <v>62</v>
      </c>
      <c r="D38" s="3" t="s">
        <v>63</v>
      </c>
      <c r="E38" s="35" t="s">
        <v>64</v>
      </c>
      <c r="F38" s="1"/>
      <c r="G38" s="2"/>
    </row>
    <row r="39" spans="1:7" ht="45" x14ac:dyDescent="0.25">
      <c r="A39" s="4">
        <v>22</v>
      </c>
      <c r="B39" s="3" t="s">
        <v>61</v>
      </c>
      <c r="C39" s="4" t="s">
        <v>62</v>
      </c>
      <c r="D39" s="3" t="s">
        <v>63</v>
      </c>
      <c r="E39" s="35" t="s">
        <v>65</v>
      </c>
      <c r="F39" s="1"/>
      <c r="G39" s="2"/>
    </row>
    <row r="40" spans="1:7" ht="30" x14ac:dyDescent="0.25">
      <c r="A40" s="4">
        <v>23</v>
      </c>
      <c r="B40" s="3" t="s">
        <v>61</v>
      </c>
      <c r="C40" s="4" t="s">
        <v>66</v>
      </c>
      <c r="D40" s="3" t="s">
        <v>67</v>
      </c>
      <c r="E40" s="35" t="s">
        <v>68</v>
      </c>
      <c r="F40" s="1"/>
      <c r="G40" s="2"/>
    </row>
    <row r="41" spans="1:7" ht="45" x14ac:dyDescent="0.25">
      <c r="A41" s="4">
        <v>24</v>
      </c>
      <c r="B41" s="3" t="s">
        <v>61</v>
      </c>
      <c r="C41" s="4" t="s">
        <v>69</v>
      </c>
      <c r="D41" s="3" t="s">
        <v>70</v>
      </c>
      <c r="E41" s="35" t="s">
        <v>71</v>
      </c>
      <c r="F41" s="1"/>
      <c r="G41" s="2"/>
    </row>
    <row r="42" spans="1:7" ht="30" x14ac:dyDescent="0.25">
      <c r="A42" s="4">
        <v>25</v>
      </c>
      <c r="B42" s="3" t="s">
        <v>72</v>
      </c>
      <c r="C42" s="4" t="s">
        <v>73</v>
      </c>
      <c r="D42" s="3" t="s">
        <v>74</v>
      </c>
      <c r="E42" s="35" t="s">
        <v>75</v>
      </c>
      <c r="F42" s="1"/>
      <c r="G42" s="2"/>
    </row>
    <row r="43" spans="1:7" ht="30" x14ac:dyDescent="0.25">
      <c r="A43" s="4">
        <v>26</v>
      </c>
      <c r="B43" s="3" t="s">
        <v>72</v>
      </c>
      <c r="C43" s="4" t="s">
        <v>76</v>
      </c>
      <c r="D43" s="3" t="s">
        <v>77</v>
      </c>
      <c r="E43" s="35" t="s">
        <v>78</v>
      </c>
      <c r="F43" s="1"/>
      <c r="G43" s="2"/>
    </row>
    <row r="44" spans="1:7" ht="45" x14ac:dyDescent="0.25">
      <c r="A44" s="4">
        <v>27</v>
      </c>
      <c r="B44" s="3" t="s">
        <v>72</v>
      </c>
      <c r="C44" s="4" t="s">
        <v>76</v>
      </c>
      <c r="D44" s="3" t="s">
        <v>77</v>
      </c>
      <c r="E44" s="35" t="s">
        <v>79</v>
      </c>
      <c r="F44" s="1"/>
      <c r="G44" s="2"/>
    </row>
    <row r="45" spans="1:7" ht="45" x14ac:dyDescent="0.25">
      <c r="A45" s="4">
        <v>28</v>
      </c>
      <c r="B45" s="3" t="s">
        <v>72</v>
      </c>
      <c r="C45" s="4" t="s">
        <v>80</v>
      </c>
      <c r="D45" s="3" t="s">
        <v>81</v>
      </c>
      <c r="E45" s="35" t="s">
        <v>82</v>
      </c>
      <c r="F45" s="1"/>
      <c r="G45" s="2"/>
    </row>
    <row r="46" spans="1:7" ht="60" x14ac:dyDescent="0.25">
      <c r="A46" s="4">
        <v>29</v>
      </c>
      <c r="B46" s="3" t="s">
        <v>72</v>
      </c>
      <c r="C46" s="4" t="s">
        <v>80</v>
      </c>
      <c r="D46" s="3" t="s">
        <v>81</v>
      </c>
      <c r="E46" s="35" t="s">
        <v>83</v>
      </c>
      <c r="F46" s="1"/>
      <c r="G46" s="2"/>
    </row>
    <row r="47" spans="1:7" ht="30" x14ac:dyDescent="0.25">
      <c r="A47" s="4">
        <v>30</v>
      </c>
      <c r="B47" s="3" t="s">
        <v>72</v>
      </c>
      <c r="C47" s="4" t="s">
        <v>84</v>
      </c>
      <c r="D47" s="3" t="s">
        <v>85</v>
      </c>
      <c r="E47" s="35" t="s">
        <v>86</v>
      </c>
      <c r="F47" s="1"/>
      <c r="G47" s="2"/>
    </row>
    <row r="48" spans="1:7" ht="60" x14ac:dyDescent="0.25">
      <c r="A48" s="4">
        <v>31</v>
      </c>
      <c r="B48" s="3" t="s">
        <v>72</v>
      </c>
      <c r="C48" s="4" t="s">
        <v>84</v>
      </c>
      <c r="D48" s="3" t="s">
        <v>85</v>
      </c>
      <c r="E48" s="35" t="s">
        <v>87</v>
      </c>
      <c r="F48" s="1"/>
      <c r="G48" s="2"/>
    </row>
    <row r="49" spans="1:7" ht="30" x14ac:dyDescent="0.25">
      <c r="A49" s="4">
        <v>32</v>
      </c>
      <c r="B49" s="3" t="s">
        <v>72</v>
      </c>
      <c r="C49" s="4" t="s">
        <v>88</v>
      </c>
      <c r="D49" s="3" t="s">
        <v>89</v>
      </c>
      <c r="E49" s="35" t="s">
        <v>90</v>
      </c>
      <c r="F49" s="1"/>
      <c r="G49" s="2"/>
    </row>
    <row r="50" spans="1:7" ht="45" x14ac:dyDescent="0.25">
      <c r="A50" s="4">
        <v>33</v>
      </c>
      <c r="B50" s="3" t="s">
        <v>72</v>
      </c>
      <c r="C50" s="4" t="s">
        <v>91</v>
      </c>
      <c r="D50" s="3" t="s">
        <v>92</v>
      </c>
      <c r="E50" s="35" t="s">
        <v>93</v>
      </c>
      <c r="F50" s="1"/>
      <c r="G50" s="2"/>
    </row>
    <row r="51" spans="1:7" ht="30" x14ac:dyDescent="0.25">
      <c r="A51" s="4">
        <v>34</v>
      </c>
      <c r="B51" s="3" t="s">
        <v>72</v>
      </c>
      <c r="C51" s="4" t="s">
        <v>94</v>
      </c>
      <c r="D51" s="3" t="s">
        <v>95</v>
      </c>
      <c r="E51" s="35" t="s">
        <v>96</v>
      </c>
      <c r="F51" s="1"/>
      <c r="G51" s="2"/>
    </row>
    <row r="52" spans="1:7" ht="30" x14ac:dyDescent="0.25">
      <c r="A52" s="4">
        <v>35</v>
      </c>
      <c r="B52" s="3" t="s">
        <v>72</v>
      </c>
      <c r="C52" s="4" t="s">
        <v>94</v>
      </c>
      <c r="D52" s="3" t="s">
        <v>95</v>
      </c>
      <c r="E52" s="35" t="s">
        <v>97</v>
      </c>
      <c r="F52" s="1"/>
      <c r="G52" s="2"/>
    </row>
    <row r="53" spans="1:7" ht="30" x14ac:dyDescent="0.25">
      <c r="A53" s="4">
        <v>36</v>
      </c>
      <c r="B53" s="3" t="s">
        <v>72</v>
      </c>
      <c r="C53" s="4" t="s">
        <v>94</v>
      </c>
      <c r="D53" s="3" t="s">
        <v>95</v>
      </c>
      <c r="E53" s="35" t="s">
        <v>298</v>
      </c>
      <c r="F53" s="1"/>
      <c r="G53" s="2"/>
    </row>
    <row r="54" spans="1:7" ht="30" x14ac:dyDescent="0.25">
      <c r="A54" s="4">
        <v>37</v>
      </c>
      <c r="B54" s="3" t="s">
        <v>72</v>
      </c>
      <c r="C54" s="4" t="s">
        <v>98</v>
      </c>
      <c r="D54" s="3" t="s">
        <v>99</v>
      </c>
      <c r="E54" s="35" t="s">
        <v>100</v>
      </c>
      <c r="F54" s="1"/>
      <c r="G54" s="2"/>
    </row>
    <row r="55" spans="1:7" ht="45" x14ac:dyDescent="0.25">
      <c r="A55" s="4">
        <v>38</v>
      </c>
      <c r="B55" s="3" t="s">
        <v>72</v>
      </c>
      <c r="C55" s="4" t="s">
        <v>98</v>
      </c>
      <c r="D55" s="3" t="s">
        <v>99</v>
      </c>
      <c r="E55" s="35" t="s">
        <v>101</v>
      </c>
      <c r="F55" s="1"/>
      <c r="G55" s="2"/>
    </row>
    <row r="56" spans="1:7" ht="60" x14ac:dyDescent="0.25">
      <c r="A56" s="4">
        <v>39</v>
      </c>
      <c r="B56" s="3" t="s">
        <v>72</v>
      </c>
      <c r="C56" s="4" t="s">
        <v>98</v>
      </c>
      <c r="D56" s="3" t="s">
        <v>99</v>
      </c>
      <c r="E56" s="35" t="s">
        <v>102</v>
      </c>
      <c r="F56" s="1"/>
      <c r="G56" s="2"/>
    </row>
    <row r="57" spans="1:7" ht="30" x14ac:dyDescent="0.25">
      <c r="A57" s="4">
        <v>40</v>
      </c>
      <c r="B57" s="3" t="s">
        <v>72</v>
      </c>
      <c r="C57" s="4" t="s">
        <v>98</v>
      </c>
      <c r="D57" s="3" t="s">
        <v>99</v>
      </c>
      <c r="E57" s="35" t="s">
        <v>103</v>
      </c>
      <c r="F57" s="1"/>
      <c r="G57" s="2"/>
    </row>
    <row r="58" spans="1:7" x14ac:dyDescent="0.25">
      <c r="A58" s="4">
        <v>41</v>
      </c>
      <c r="B58" s="3" t="s">
        <v>72</v>
      </c>
      <c r="C58" s="4" t="s">
        <v>104</v>
      </c>
      <c r="D58" s="3" t="s">
        <v>105</v>
      </c>
      <c r="E58" s="35" t="s">
        <v>106</v>
      </c>
      <c r="F58" s="1"/>
      <c r="G58" s="2"/>
    </row>
    <row r="59" spans="1:7" ht="30" x14ac:dyDescent="0.25">
      <c r="A59" s="4">
        <v>42</v>
      </c>
      <c r="B59" s="3" t="s">
        <v>107</v>
      </c>
      <c r="C59" s="4" t="s">
        <v>108</v>
      </c>
      <c r="D59" s="3" t="s">
        <v>109</v>
      </c>
      <c r="E59" s="35" t="s">
        <v>110</v>
      </c>
      <c r="F59" s="1"/>
      <c r="G59" s="2"/>
    </row>
    <row r="60" spans="1:7" x14ac:dyDescent="0.25">
      <c r="A60" s="4">
        <v>43</v>
      </c>
      <c r="B60" s="3" t="s">
        <v>107</v>
      </c>
      <c r="C60" s="4" t="s">
        <v>111</v>
      </c>
      <c r="D60" s="3" t="s">
        <v>112</v>
      </c>
      <c r="E60" s="35" t="s">
        <v>292</v>
      </c>
      <c r="F60" s="1"/>
      <c r="G60" s="2"/>
    </row>
    <row r="61" spans="1:7" ht="45" x14ac:dyDescent="0.25">
      <c r="A61" s="4">
        <v>44</v>
      </c>
      <c r="B61" s="3" t="s">
        <v>107</v>
      </c>
      <c r="C61" s="4" t="s">
        <v>111</v>
      </c>
      <c r="D61" s="3" t="s">
        <v>113</v>
      </c>
      <c r="E61" s="35" t="s">
        <v>291</v>
      </c>
      <c r="F61" s="1"/>
      <c r="G61" s="2"/>
    </row>
    <row r="62" spans="1:7" ht="30" x14ac:dyDescent="0.25">
      <c r="A62" s="4">
        <v>45</v>
      </c>
      <c r="B62" s="3" t="s">
        <v>114</v>
      </c>
      <c r="C62" s="4" t="s">
        <v>115</v>
      </c>
      <c r="D62" s="3" t="s">
        <v>116</v>
      </c>
      <c r="E62" s="35" t="s">
        <v>117</v>
      </c>
      <c r="F62" s="1"/>
      <c r="G62" s="2"/>
    </row>
    <row r="63" spans="1:7" ht="45" x14ac:dyDescent="0.25">
      <c r="A63" s="4">
        <v>46</v>
      </c>
      <c r="B63" s="3" t="s">
        <v>114</v>
      </c>
      <c r="C63" s="4" t="s">
        <v>118</v>
      </c>
      <c r="D63" s="3" t="s">
        <v>119</v>
      </c>
      <c r="E63" s="35" t="s">
        <v>120</v>
      </c>
      <c r="F63" s="1"/>
      <c r="G63" s="2"/>
    </row>
    <row r="64" spans="1:7" ht="45" x14ac:dyDescent="0.25">
      <c r="A64" s="4">
        <v>47</v>
      </c>
      <c r="B64" s="3" t="s">
        <v>114</v>
      </c>
      <c r="C64" s="4" t="s">
        <v>121</v>
      </c>
      <c r="D64" s="3" t="s">
        <v>122</v>
      </c>
      <c r="E64" s="35" t="s">
        <v>123</v>
      </c>
      <c r="F64" s="1"/>
      <c r="G64" s="2"/>
    </row>
    <row r="65" spans="1:7" ht="45" x14ac:dyDescent="0.25">
      <c r="A65" s="4">
        <v>48</v>
      </c>
      <c r="B65" s="3" t="s">
        <v>114</v>
      </c>
      <c r="C65" s="4" t="s">
        <v>124</v>
      </c>
      <c r="D65" s="3" t="s">
        <v>125</v>
      </c>
      <c r="E65" s="35" t="s">
        <v>126</v>
      </c>
      <c r="F65" s="1"/>
      <c r="G65" s="2"/>
    </row>
    <row r="66" spans="1:7" ht="30" x14ac:dyDescent="0.25">
      <c r="A66" s="4">
        <v>49</v>
      </c>
      <c r="B66" s="3" t="s">
        <v>127</v>
      </c>
      <c r="C66" s="4" t="s">
        <v>128</v>
      </c>
      <c r="D66" s="3" t="s">
        <v>129</v>
      </c>
      <c r="E66" s="35" t="s">
        <v>130</v>
      </c>
      <c r="F66" s="1"/>
      <c r="G66" s="2"/>
    </row>
    <row r="67" spans="1:7" ht="30" x14ac:dyDescent="0.25">
      <c r="A67" s="4">
        <v>50</v>
      </c>
      <c r="B67" s="3" t="s">
        <v>127</v>
      </c>
      <c r="C67" s="4" t="s">
        <v>131</v>
      </c>
      <c r="D67" s="3" t="s">
        <v>132</v>
      </c>
      <c r="E67" s="35" t="s">
        <v>133</v>
      </c>
      <c r="F67" s="1"/>
      <c r="G67" s="2"/>
    </row>
    <row r="68" spans="1:7" ht="45" x14ac:dyDescent="0.25">
      <c r="A68" s="4">
        <v>51</v>
      </c>
      <c r="B68" s="3" t="s">
        <v>127</v>
      </c>
      <c r="C68" s="4" t="s">
        <v>134</v>
      </c>
      <c r="D68" s="3" t="s">
        <v>135</v>
      </c>
      <c r="E68" s="35" t="s">
        <v>136</v>
      </c>
      <c r="F68" s="1"/>
      <c r="G68" s="2"/>
    </row>
    <row r="69" spans="1:7" ht="45" x14ac:dyDescent="0.25">
      <c r="A69" s="4">
        <v>52</v>
      </c>
      <c r="B69" s="3" t="s">
        <v>127</v>
      </c>
      <c r="C69" s="4" t="s">
        <v>137</v>
      </c>
      <c r="D69" s="3" t="s">
        <v>138</v>
      </c>
      <c r="E69" s="35" t="s">
        <v>139</v>
      </c>
      <c r="F69" s="1"/>
      <c r="G69" s="2"/>
    </row>
    <row r="70" spans="1:7" ht="45" x14ac:dyDescent="0.25">
      <c r="A70" s="4">
        <v>53</v>
      </c>
      <c r="B70" s="3" t="s">
        <v>127</v>
      </c>
      <c r="C70" s="4" t="s">
        <v>140</v>
      </c>
      <c r="D70" s="3" t="s">
        <v>141</v>
      </c>
      <c r="E70" s="35" t="s">
        <v>142</v>
      </c>
      <c r="F70" s="1"/>
      <c r="G70" s="2"/>
    </row>
    <row r="71" spans="1:7" ht="30" x14ac:dyDescent="0.25">
      <c r="A71" s="4">
        <v>54</v>
      </c>
      <c r="B71" s="3" t="s">
        <v>143</v>
      </c>
      <c r="C71" s="4" t="s">
        <v>144</v>
      </c>
      <c r="D71" s="3" t="s">
        <v>145</v>
      </c>
      <c r="E71" s="35" t="s">
        <v>146</v>
      </c>
      <c r="F71" s="1"/>
      <c r="G71" s="2"/>
    </row>
    <row r="72" spans="1:7" ht="45" x14ac:dyDescent="0.25">
      <c r="A72" s="4">
        <v>55</v>
      </c>
      <c r="B72" s="3" t="s">
        <v>143</v>
      </c>
      <c r="C72" s="4" t="s">
        <v>147</v>
      </c>
      <c r="D72" s="3" t="s">
        <v>148</v>
      </c>
      <c r="E72" s="35" t="s">
        <v>149</v>
      </c>
      <c r="F72" s="1"/>
      <c r="G72" s="2"/>
    </row>
    <row r="73" spans="1:7" ht="45" x14ac:dyDescent="0.25">
      <c r="A73" s="4">
        <v>56</v>
      </c>
      <c r="B73" s="3" t="s">
        <v>143</v>
      </c>
      <c r="C73" s="4" t="s">
        <v>150</v>
      </c>
      <c r="D73" s="3" t="s">
        <v>151</v>
      </c>
      <c r="E73" s="35" t="s">
        <v>152</v>
      </c>
      <c r="F73" s="1"/>
      <c r="G73" s="2"/>
    </row>
    <row r="74" spans="1:7" ht="45" x14ac:dyDescent="0.25">
      <c r="A74" s="4">
        <v>57</v>
      </c>
      <c r="B74" s="3" t="s">
        <v>143</v>
      </c>
      <c r="C74" s="4" t="s">
        <v>153</v>
      </c>
      <c r="D74" s="3" t="s">
        <v>154</v>
      </c>
      <c r="E74" s="35" t="s">
        <v>155</v>
      </c>
      <c r="F74" s="1"/>
      <c r="G74" s="2"/>
    </row>
    <row r="75" spans="1:7" ht="30" x14ac:dyDescent="0.25">
      <c r="A75" s="4">
        <v>58</v>
      </c>
      <c r="B75" s="3" t="s">
        <v>143</v>
      </c>
      <c r="C75" s="4" t="s">
        <v>156</v>
      </c>
      <c r="D75" s="3" t="s">
        <v>157</v>
      </c>
      <c r="E75" s="35" t="s">
        <v>302</v>
      </c>
      <c r="F75" s="1"/>
      <c r="G75" s="2"/>
    </row>
    <row r="76" spans="1:7" ht="45" x14ac:dyDescent="0.25">
      <c r="A76" s="4">
        <v>59</v>
      </c>
      <c r="B76" s="3" t="s">
        <v>143</v>
      </c>
      <c r="C76" s="4" t="s">
        <v>158</v>
      </c>
      <c r="D76" s="3" t="s">
        <v>159</v>
      </c>
      <c r="E76" s="35" t="s">
        <v>297</v>
      </c>
      <c r="F76" s="1"/>
      <c r="G76" s="2"/>
    </row>
    <row r="77" spans="1:7" ht="30" x14ac:dyDescent="0.25">
      <c r="A77" s="4">
        <v>60</v>
      </c>
      <c r="B77" s="3" t="s">
        <v>143</v>
      </c>
      <c r="C77" s="4" t="s">
        <v>160</v>
      </c>
      <c r="D77" s="3" t="s">
        <v>161</v>
      </c>
      <c r="E77" s="35" t="s">
        <v>304</v>
      </c>
      <c r="F77" s="1"/>
      <c r="G77" s="2"/>
    </row>
    <row r="78" spans="1:7" ht="30" x14ac:dyDescent="0.25">
      <c r="A78" s="4">
        <v>61</v>
      </c>
      <c r="B78" s="3" t="s">
        <v>143</v>
      </c>
      <c r="C78" s="4" t="s">
        <v>162</v>
      </c>
      <c r="D78" s="3" t="s">
        <v>163</v>
      </c>
      <c r="E78" s="35" t="s">
        <v>164</v>
      </c>
      <c r="F78" s="1"/>
      <c r="G78" s="2"/>
    </row>
    <row r="79" spans="1:7" ht="30" x14ac:dyDescent="0.25">
      <c r="A79" s="4">
        <v>62</v>
      </c>
      <c r="B79" s="3" t="s">
        <v>143</v>
      </c>
      <c r="C79" s="4" t="s">
        <v>165</v>
      </c>
      <c r="D79" s="3" t="s">
        <v>166</v>
      </c>
      <c r="E79" s="35" t="s">
        <v>167</v>
      </c>
      <c r="F79" s="1"/>
      <c r="G79" s="2"/>
    </row>
    <row r="80" spans="1:7" ht="60" x14ac:dyDescent="0.25">
      <c r="A80" s="4">
        <v>63</v>
      </c>
      <c r="B80" s="3" t="s">
        <v>143</v>
      </c>
      <c r="C80" s="4" t="s">
        <v>168</v>
      </c>
      <c r="D80" s="3" t="s">
        <v>169</v>
      </c>
      <c r="E80" s="35" t="s">
        <v>301</v>
      </c>
      <c r="F80" s="1"/>
      <c r="G80" s="2"/>
    </row>
    <row r="81" spans="1:7" ht="45" x14ac:dyDescent="0.25">
      <c r="A81" s="4">
        <v>64</v>
      </c>
      <c r="B81" s="3" t="s">
        <v>170</v>
      </c>
      <c r="C81" s="4" t="s">
        <v>171</v>
      </c>
      <c r="D81" s="3" t="s">
        <v>172</v>
      </c>
      <c r="E81" s="35" t="s">
        <v>305</v>
      </c>
      <c r="F81" s="1"/>
      <c r="G81" s="2"/>
    </row>
    <row r="82" spans="1:7" ht="60" x14ac:dyDescent="0.25">
      <c r="A82" s="4">
        <v>65</v>
      </c>
      <c r="B82" s="3" t="s">
        <v>170</v>
      </c>
      <c r="C82" s="4" t="s">
        <v>171</v>
      </c>
      <c r="D82" s="3" t="s">
        <v>172</v>
      </c>
      <c r="E82" s="35" t="s">
        <v>173</v>
      </c>
      <c r="F82" s="1"/>
      <c r="G82" s="2"/>
    </row>
    <row r="83" spans="1:7" x14ac:dyDescent="0.25">
      <c r="A83" s="4">
        <v>66</v>
      </c>
      <c r="B83" s="3" t="s">
        <v>170</v>
      </c>
      <c r="C83" s="4" t="s">
        <v>171</v>
      </c>
      <c r="D83" s="3" t="s">
        <v>172</v>
      </c>
      <c r="E83" s="35" t="s">
        <v>300</v>
      </c>
      <c r="F83" s="1"/>
      <c r="G83" s="2"/>
    </row>
    <row r="84" spans="1:7" ht="30" x14ac:dyDescent="0.25">
      <c r="A84" s="4">
        <v>67</v>
      </c>
      <c r="B84" s="3" t="s">
        <v>170</v>
      </c>
      <c r="C84" s="4" t="s">
        <v>174</v>
      </c>
      <c r="D84" s="3" t="s">
        <v>175</v>
      </c>
      <c r="E84" s="35" t="s">
        <v>176</v>
      </c>
      <c r="F84" s="1"/>
      <c r="G84" s="2"/>
    </row>
    <row r="85" spans="1:7" ht="45" x14ac:dyDescent="0.25">
      <c r="A85" s="4">
        <v>68</v>
      </c>
      <c r="B85" s="3" t="s">
        <v>170</v>
      </c>
      <c r="C85" s="4" t="s">
        <v>177</v>
      </c>
      <c r="D85" s="3" t="s">
        <v>178</v>
      </c>
      <c r="E85" s="35" t="s">
        <v>179</v>
      </c>
      <c r="F85" s="1"/>
      <c r="G85" s="2"/>
    </row>
    <row r="86" spans="1:7" ht="30" x14ac:dyDescent="0.25">
      <c r="A86" s="4">
        <v>69</v>
      </c>
      <c r="B86" s="3" t="s">
        <v>170</v>
      </c>
      <c r="C86" s="4" t="s">
        <v>180</v>
      </c>
      <c r="D86" s="3" t="s">
        <v>181</v>
      </c>
      <c r="E86" s="35" t="s">
        <v>182</v>
      </c>
      <c r="F86" s="1"/>
      <c r="G86" s="2"/>
    </row>
    <row r="87" spans="1:7" ht="45" x14ac:dyDescent="0.25">
      <c r="A87" s="4">
        <v>70</v>
      </c>
      <c r="B87" s="3" t="s">
        <v>183</v>
      </c>
      <c r="C87" s="4" t="s">
        <v>184</v>
      </c>
      <c r="D87" s="3" t="s">
        <v>185</v>
      </c>
      <c r="E87" s="35" t="s">
        <v>186</v>
      </c>
      <c r="F87" s="1"/>
      <c r="G87" s="2"/>
    </row>
    <row r="88" spans="1:7" ht="45" x14ac:dyDescent="0.25">
      <c r="A88" s="4">
        <v>71</v>
      </c>
      <c r="B88" s="3" t="s">
        <v>183</v>
      </c>
      <c r="C88" s="4" t="s">
        <v>187</v>
      </c>
      <c r="D88" s="3" t="s">
        <v>188</v>
      </c>
      <c r="E88" s="35" t="s">
        <v>189</v>
      </c>
      <c r="F88" s="1"/>
      <c r="G88" s="2"/>
    </row>
    <row r="89" spans="1:7" ht="30" x14ac:dyDescent="0.25">
      <c r="A89" s="4">
        <v>72</v>
      </c>
      <c r="B89" s="3" t="s">
        <v>183</v>
      </c>
      <c r="C89" s="4" t="s">
        <v>190</v>
      </c>
      <c r="D89" s="3" t="s">
        <v>191</v>
      </c>
      <c r="E89" s="35" t="s">
        <v>306</v>
      </c>
      <c r="F89" s="1"/>
      <c r="G89" s="2"/>
    </row>
    <row r="90" spans="1:7" ht="45" x14ac:dyDescent="0.25">
      <c r="A90" s="4">
        <v>73</v>
      </c>
      <c r="B90" s="3" t="s">
        <v>183</v>
      </c>
      <c r="C90" s="4" t="s">
        <v>192</v>
      </c>
      <c r="D90" s="3" t="s">
        <v>193</v>
      </c>
      <c r="E90" s="35" t="s">
        <v>194</v>
      </c>
      <c r="F90" s="1"/>
      <c r="G90" s="2"/>
    </row>
    <row r="91" spans="1:7" ht="60" x14ac:dyDescent="0.25">
      <c r="A91" s="4">
        <v>74</v>
      </c>
      <c r="B91" s="3" t="s">
        <v>183</v>
      </c>
      <c r="C91" s="4" t="s">
        <v>195</v>
      </c>
      <c r="D91" s="3" t="s">
        <v>196</v>
      </c>
      <c r="E91" s="35" t="s">
        <v>197</v>
      </c>
      <c r="F91" s="1"/>
      <c r="G91" s="2"/>
    </row>
    <row r="92" spans="1:7" ht="30" x14ac:dyDescent="0.25">
      <c r="A92" s="4">
        <v>75</v>
      </c>
      <c r="B92" s="3" t="s">
        <v>183</v>
      </c>
      <c r="C92" s="4" t="s">
        <v>198</v>
      </c>
      <c r="D92" s="3" t="s">
        <v>199</v>
      </c>
      <c r="E92" s="35" t="s">
        <v>200</v>
      </c>
      <c r="F92" s="1"/>
      <c r="G92" s="2"/>
    </row>
    <row r="93" spans="1:7" ht="30" x14ac:dyDescent="0.25">
      <c r="A93" s="4">
        <v>76</v>
      </c>
      <c r="B93" s="3" t="s">
        <v>317</v>
      </c>
      <c r="C93" s="4" t="s">
        <v>201</v>
      </c>
      <c r="D93" s="3" t="s">
        <v>318</v>
      </c>
      <c r="E93" s="35" t="s">
        <v>319</v>
      </c>
      <c r="F93" s="1"/>
      <c r="G93" s="2"/>
    </row>
    <row r="94" spans="1:7" ht="45" x14ac:dyDescent="0.25">
      <c r="A94" s="4">
        <v>77</v>
      </c>
      <c r="B94" s="3" t="s">
        <v>317</v>
      </c>
      <c r="C94" s="4" t="s">
        <v>201</v>
      </c>
      <c r="D94" s="3" t="s">
        <v>202</v>
      </c>
      <c r="E94" s="35" t="s">
        <v>203</v>
      </c>
      <c r="F94" s="1"/>
      <c r="G94" s="2"/>
    </row>
    <row r="95" spans="1:7" ht="30" x14ac:dyDescent="0.25">
      <c r="A95" s="4">
        <v>78</v>
      </c>
      <c r="B95" s="3" t="s">
        <v>317</v>
      </c>
      <c r="C95" s="4" t="s">
        <v>201</v>
      </c>
      <c r="D95" s="3" t="s">
        <v>202</v>
      </c>
      <c r="E95" s="35" t="s">
        <v>204</v>
      </c>
      <c r="F95" s="1"/>
      <c r="G95" s="2"/>
    </row>
    <row r="96" spans="1:7" ht="30" x14ac:dyDescent="0.25">
      <c r="A96" s="4">
        <v>79</v>
      </c>
      <c r="B96" s="3" t="s">
        <v>317</v>
      </c>
      <c r="C96" s="4" t="s">
        <v>205</v>
      </c>
      <c r="D96" s="3" t="s">
        <v>320</v>
      </c>
      <c r="E96" s="35" t="s">
        <v>321</v>
      </c>
      <c r="F96" s="1"/>
      <c r="G96" s="2"/>
    </row>
    <row r="97" spans="1:7" ht="45" x14ac:dyDescent="0.25">
      <c r="A97" s="4">
        <v>80</v>
      </c>
      <c r="B97" s="3" t="s">
        <v>206</v>
      </c>
      <c r="C97" s="4" t="s">
        <v>207</v>
      </c>
      <c r="D97" s="3" t="s">
        <v>208</v>
      </c>
      <c r="E97" s="35" t="s">
        <v>209</v>
      </c>
      <c r="F97" s="1"/>
      <c r="G97" s="2"/>
    </row>
    <row r="98" spans="1:7" ht="45" x14ac:dyDescent="0.25">
      <c r="A98" s="4">
        <v>81</v>
      </c>
      <c r="B98" s="3" t="s">
        <v>206</v>
      </c>
      <c r="C98" s="4" t="s">
        <v>210</v>
      </c>
      <c r="D98" s="3" t="s">
        <v>211</v>
      </c>
      <c r="E98" s="35" t="s">
        <v>212</v>
      </c>
      <c r="F98" s="1"/>
      <c r="G98" s="2"/>
    </row>
    <row r="99" spans="1:7" ht="30" x14ac:dyDescent="0.25">
      <c r="A99" s="4">
        <v>82</v>
      </c>
      <c r="B99" s="3" t="s">
        <v>206</v>
      </c>
      <c r="C99" s="4" t="s">
        <v>210</v>
      </c>
      <c r="D99" s="3" t="s">
        <v>211</v>
      </c>
      <c r="E99" s="35" t="s">
        <v>303</v>
      </c>
      <c r="F99" s="1"/>
      <c r="G99" s="2"/>
    </row>
    <row r="100" spans="1:7" ht="45" x14ac:dyDescent="0.25">
      <c r="A100" s="4">
        <v>83</v>
      </c>
      <c r="B100" s="3" t="s">
        <v>206</v>
      </c>
      <c r="C100" s="4" t="s">
        <v>213</v>
      </c>
      <c r="D100" s="3" t="s">
        <v>214</v>
      </c>
      <c r="E100" s="35" t="s">
        <v>215</v>
      </c>
      <c r="F100" s="1"/>
      <c r="G100" s="2"/>
    </row>
    <row r="101" spans="1:7" ht="30" x14ac:dyDescent="0.25">
      <c r="A101" s="4">
        <v>84</v>
      </c>
      <c r="B101" s="3" t="s">
        <v>216</v>
      </c>
      <c r="C101" s="4" t="s">
        <v>217</v>
      </c>
      <c r="D101" s="3" t="s">
        <v>218</v>
      </c>
      <c r="E101" s="35" t="s">
        <v>219</v>
      </c>
      <c r="F101" s="1"/>
      <c r="G101" s="2"/>
    </row>
    <row r="102" spans="1:7" ht="45" x14ac:dyDescent="0.25">
      <c r="A102" s="4">
        <v>85</v>
      </c>
      <c r="B102" s="3" t="s">
        <v>220</v>
      </c>
      <c r="C102" s="4" t="s">
        <v>221</v>
      </c>
      <c r="D102" s="3" t="s">
        <v>222</v>
      </c>
      <c r="E102" s="35" t="s">
        <v>223</v>
      </c>
      <c r="F102" s="1"/>
      <c r="G102" s="2"/>
    </row>
    <row r="103" spans="1:7" ht="45" x14ac:dyDescent="0.25">
      <c r="A103" s="4">
        <v>86</v>
      </c>
      <c r="B103" s="3" t="s">
        <v>220</v>
      </c>
      <c r="C103" s="4" t="s">
        <v>224</v>
      </c>
      <c r="D103" s="3" t="s">
        <v>225</v>
      </c>
      <c r="E103" s="35" t="s">
        <v>226</v>
      </c>
      <c r="F103" s="1"/>
      <c r="G103" s="2"/>
    </row>
    <row r="104" spans="1:7" ht="45" x14ac:dyDescent="0.25">
      <c r="A104" s="4">
        <v>87</v>
      </c>
      <c r="B104" s="3" t="s">
        <v>220</v>
      </c>
      <c r="C104" s="4" t="s">
        <v>224</v>
      </c>
      <c r="D104" s="3" t="s">
        <v>225</v>
      </c>
      <c r="E104" s="35" t="s">
        <v>227</v>
      </c>
      <c r="F104" s="1"/>
      <c r="G104" s="2"/>
    </row>
    <row r="105" spans="1:7" ht="30" x14ac:dyDescent="0.25">
      <c r="A105" s="4">
        <v>88</v>
      </c>
      <c r="B105" s="3" t="s">
        <v>220</v>
      </c>
      <c r="C105" s="4" t="s">
        <v>224</v>
      </c>
      <c r="D105" s="3" t="s">
        <v>225</v>
      </c>
      <c r="E105" s="35" t="s">
        <v>228</v>
      </c>
      <c r="F105" s="1"/>
      <c r="G105" s="2"/>
    </row>
    <row r="106" spans="1:7" ht="30" x14ac:dyDescent="0.25">
      <c r="A106" s="4">
        <v>89</v>
      </c>
      <c r="B106" s="3" t="s">
        <v>220</v>
      </c>
      <c r="C106" s="4" t="s">
        <v>229</v>
      </c>
      <c r="D106" s="3" t="s">
        <v>230</v>
      </c>
      <c r="E106" s="35" t="s">
        <v>231</v>
      </c>
      <c r="F106" s="1"/>
      <c r="G106" s="2"/>
    </row>
    <row r="107" spans="1:7" ht="45" x14ac:dyDescent="0.25">
      <c r="A107" s="4">
        <v>90</v>
      </c>
      <c r="B107" s="3" t="s">
        <v>220</v>
      </c>
      <c r="C107" s="4" t="s">
        <v>232</v>
      </c>
      <c r="D107" s="3" t="s">
        <v>233</v>
      </c>
      <c r="E107" s="35" t="s">
        <v>234</v>
      </c>
      <c r="F107" s="1"/>
      <c r="G107" s="2"/>
    </row>
    <row r="108" spans="1:7" ht="45" x14ac:dyDescent="0.25">
      <c r="A108" s="4">
        <v>91</v>
      </c>
      <c r="B108" s="3" t="s">
        <v>220</v>
      </c>
      <c r="C108" s="4" t="s">
        <v>232</v>
      </c>
      <c r="D108" s="3" t="s">
        <v>233</v>
      </c>
      <c r="E108" s="35" t="s">
        <v>307</v>
      </c>
      <c r="F108" s="1"/>
      <c r="G108" s="2"/>
    </row>
    <row r="109" spans="1:7" ht="30" x14ac:dyDescent="0.25">
      <c r="A109" s="4">
        <v>92</v>
      </c>
      <c r="B109" s="3" t="s">
        <v>220</v>
      </c>
      <c r="C109" s="4" t="s">
        <v>235</v>
      </c>
      <c r="D109" s="3" t="s">
        <v>236</v>
      </c>
      <c r="E109" s="35" t="s">
        <v>237</v>
      </c>
      <c r="F109" s="1"/>
      <c r="G109" s="2"/>
    </row>
  </sheetData>
  <autoFilter ref="A17:G109" xr:uid="{7AE8F3D8-93B0-4A6B-B989-D9B18B275432}">
    <filterColumn colId="4" showButton="0"/>
  </autoFilter>
  <mergeCells count="1">
    <mergeCell ref="B6:C6"/>
  </mergeCells>
  <conditionalFormatting sqref="C47:E47 C48:D48 C49:E51 C54:E58 B40:E42 B39:D39 B35:E38 B91 B84:E85 B89:E90 B59:E59 B60 B28 B32 B34 B86:B88 B92:D92 B93:E93 B94:B95 B33:E33 C105:E105 B45:D45 B104:B105 A18:E19 B29:E29 B30:D31 B82:B83 B61:E81 G18:G109 B96:E98 B100:E103 B99:D99 B106:E107 B109:E109 B108:D108 B20:E27 A20:A109">
    <cfRule type="expression" dxfId="32" priority="44">
      <formula>MOD(ROW(),2)=1</formula>
    </cfRule>
  </conditionalFormatting>
  <conditionalFormatting sqref="B43:E44">
    <cfRule type="expression" dxfId="31" priority="39">
      <formula>MOD(ROW(),2)=1</formula>
    </cfRule>
  </conditionalFormatting>
  <conditionalFormatting sqref="E45">
    <cfRule type="expression" dxfId="30" priority="38">
      <formula>MOD(ROW(),2)=1</formula>
    </cfRule>
  </conditionalFormatting>
  <conditionalFormatting sqref="E48">
    <cfRule type="expression" dxfId="29" priority="36">
      <formula>MOD(ROW(),2)=1</formula>
    </cfRule>
  </conditionalFormatting>
  <conditionalFormatting sqref="B54:B57 B47:B51">
    <cfRule type="expression" dxfId="28" priority="35">
      <formula>MOD(ROW(),2)=1</formula>
    </cfRule>
  </conditionalFormatting>
  <conditionalFormatting sqref="B58">
    <cfRule type="expression" dxfId="27" priority="34">
      <formula>MOD(ROW(),2)=1</formula>
    </cfRule>
  </conditionalFormatting>
  <conditionalFormatting sqref="C52:D53">
    <cfRule type="expression" dxfId="26" priority="32">
      <formula>MOD(ROW(),2)=1</formula>
    </cfRule>
  </conditionalFormatting>
  <conditionalFormatting sqref="B52:B53">
    <cfRule type="expression" dxfId="25" priority="31">
      <formula>MOD(ROW(),2)=1</formula>
    </cfRule>
  </conditionalFormatting>
  <conditionalFormatting sqref="E52:E53">
    <cfRule type="expression" dxfId="24" priority="30">
      <formula>MOD(ROW(),2)=1</formula>
    </cfRule>
  </conditionalFormatting>
  <conditionalFormatting sqref="C46:D46">
    <cfRule type="expression" dxfId="23" priority="29">
      <formula>MOD(ROW(),2)=1</formula>
    </cfRule>
  </conditionalFormatting>
  <conditionalFormatting sqref="B46">
    <cfRule type="expression" dxfId="22" priority="28">
      <formula>MOD(ROW(),2)=1</formula>
    </cfRule>
  </conditionalFormatting>
  <conditionalFormatting sqref="E46">
    <cfRule type="expression" dxfId="21" priority="27">
      <formula>MOD(ROW(),2)=1</formula>
    </cfRule>
  </conditionalFormatting>
  <conditionalFormatting sqref="E39">
    <cfRule type="expression" dxfId="20" priority="26">
      <formula>MOD(ROW(),2)=1</formula>
    </cfRule>
  </conditionalFormatting>
  <conditionalFormatting sqref="C34:E34">
    <cfRule type="expression" dxfId="19" priority="25">
      <formula>MOD(ROW(),2)=1</formula>
    </cfRule>
  </conditionalFormatting>
  <conditionalFormatting sqref="C91:E91">
    <cfRule type="expression" dxfId="18" priority="24">
      <formula>MOD(ROW(),2)=1</formula>
    </cfRule>
  </conditionalFormatting>
  <conditionalFormatting sqref="C82:E83">
    <cfRule type="expression" dxfId="17" priority="23">
      <formula>MOD(ROW(),2)=1</formula>
    </cfRule>
  </conditionalFormatting>
  <conditionalFormatting sqref="C86:E86">
    <cfRule type="expression" dxfId="16" priority="22">
      <formula>MOD(ROW(),2)=1</formula>
    </cfRule>
  </conditionalFormatting>
  <conditionalFormatting sqref="C60:E60">
    <cfRule type="expression" dxfId="15" priority="21">
      <formula>MOD(ROW(),2)=1</formula>
    </cfRule>
  </conditionalFormatting>
  <conditionalFormatting sqref="C104:E104">
    <cfRule type="expression" dxfId="14" priority="20">
      <formula>MOD(ROW(),2)=1</formula>
    </cfRule>
  </conditionalFormatting>
  <conditionalFormatting sqref="C28:E28">
    <cfRule type="expression" dxfId="13" priority="17">
      <formula>MOD(ROW(),2)=1</formula>
    </cfRule>
  </conditionalFormatting>
  <conditionalFormatting sqref="E31">
    <cfRule type="expression" dxfId="12" priority="16">
      <formula>MOD(ROW(),2)=1</formula>
    </cfRule>
  </conditionalFormatting>
  <conditionalFormatting sqref="C32:E32">
    <cfRule type="expression" dxfId="11" priority="15">
      <formula>MOD(ROW(),2)=1</formula>
    </cfRule>
  </conditionalFormatting>
  <conditionalFormatting sqref="C87:E87">
    <cfRule type="expression" dxfId="10" priority="13">
      <formula>MOD(ROW(),2)=1</formula>
    </cfRule>
  </conditionalFormatting>
  <conditionalFormatting sqref="C88:E88">
    <cfRule type="expression" dxfId="9" priority="12">
      <formula>MOD(ROW(),2)=1</formula>
    </cfRule>
  </conditionalFormatting>
  <conditionalFormatting sqref="E92">
    <cfRule type="expression" dxfId="8" priority="11">
      <formula>MOD(ROW(),2)=1</formula>
    </cfRule>
  </conditionalFormatting>
  <conditionalFormatting sqref="C94:E95">
    <cfRule type="expression" dxfId="7" priority="10">
      <formula>MOD(ROW(),2)=1</formula>
    </cfRule>
  </conditionalFormatting>
  <conditionalFormatting sqref="F18:F109">
    <cfRule type="cellIs" dxfId="6" priority="5" operator="equal">
      <formula>"N/A"</formula>
    </cfRule>
    <cfRule type="cellIs" dxfId="5" priority="6" operator="equal">
      <formula>"Partial"</formula>
    </cfRule>
    <cfRule type="cellIs" dxfId="4" priority="7" operator="equal">
      <formula>"No"</formula>
    </cfRule>
    <cfRule type="cellIs" dxfId="3" priority="8" operator="equal">
      <formula>"Yes"</formula>
    </cfRule>
  </conditionalFormatting>
  <conditionalFormatting sqref="E30">
    <cfRule type="expression" dxfId="2" priority="4">
      <formula>MOD(ROW(),2)=1</formula>
    </cfRule>
  </conditionalFormatting>
  <conditionalFormatting sqref="E99">
    <cfRule type="expression" dxfId="1" priority="2">
      <formula>MOD(ROW(),2)=1</formula>
    </cfRule>
  </conditionalFormatting>
  <conditionalFormatting sqref="E108">
    <cfRule type="expression" dxfId="0" priority="1">
      <formula>MOD(ROW(),2)=1</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A539B1E-3B99-431D-B514-222A0DD25E38}">
          <x14:formula1>
            <xm:f>Data!$A$2:$A$5</xm:f>
          </x14:formula1>
          <xm:sqref>F18:F109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60C1-67DA-4806-8209-F54AF3EF298D}">
  <dimension ref="A1:B17"/>
  <sheetViews>
    <sheetView workbookViewId="0">
      <selection activeCell="A18" sqref="A18"/>
    </sheetView>
  </sheetViews>
  <sheetFormatPr defaultRowHeight="15" x14ac:dyDescent="0.25"/>
  <sheetData>
    <row r="1" spans="1:2" x14ac:dyDescent="0.25">
      <c r="A1" t="s">
        <v>238</v>
      </c>
    </row>
    <row r="2" spans="1:2" x14ac:dyDescent="0.25">
      <c r="A2" t="s">
        <v>9</v>
      </c>
      <c r="B2">
        <f>COUNTIF(Questionnaire!F18:F109,"Yes")</f>
        <v>0</v>
      </c>
    </row>
    <row r="3" spans="1:2" x14ac:dyDescent="0.25">
      <c r="A3" t="s">
        <v>10</v>
      </c>
      <c r="B3">
        <f>COUNTIF(Questionnaire!F18:F109,"No")</f>
        <v>0</v>
      </c>
    </row>
    <row r="4" spans="1:2" x14ac:dyDescent="0.25">
      <c r="A4" t="s">
        <v>14</v>
      </c>
      <c r="B4">
        <f>COUNTIF(Questionnaire!F18:F109,"Partial")</f>
        <v>0</v>
      </c>
    </row>
    <row r="5" spans="1:2" x14ac:dyDescent="0.25">
      <c r="A5" t="s">
        <v>19</v>
      </c>
      <c r="B5">
        <f>COUNTIF(Questionnaire!F18:F109,"N/A")</f>
        <v>0</v>
      </c>
    </row>
    <row r="7" spans="1:2" x14ac:dyDescent="0.25">
      <c r="A7" t="s">
        <v>270</v>
      </c>
    </row>
    <row r="8" spans="1:2" x14ac:dyDescent="0.25">
      <c r="A8" t="s">
        <v>271</v>
      </c>
    </row>
    <row r="9" spans="1:2" x14ac:dyDescent="0.25">
      <c r="A9" t="s">
        <v>10</v>
      </c>
    </row>
    <row r="11" spans="1:2" x14ac:dyDescent="0.25">
      <c r="A11" t="s">
        <v>9</v>
      </c>
    </row>
    <row r="12" spans="1:2" x14ac:dyDescent="0.25">
      <c r="A12" t="s">
        <v>10</v>
      </c>
    </row>
    <row r="14" spans="1:2" x14ac:dyDescent="0.25">
      <c r="A14" t="s">
        <v>272</v>
      </c>
    </row>
    <row r="15" spans="1:2" x14ac:dyDescent="0.25">
      <c r="A15" t="s">
        <v>273</v>
      </c>
    </row>
    <row r="16" spans="1:2" x14ac:dyDescent="0.25">
      <c r="A16" t="s">
        <v>274</v>
      </c>
    </row>
    <row r="17" spans="1:1" x14ac:dyDescent="0.25">
      <c r="A17" t="s">
        <v>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2F1357771AF844844CAB1C5BEC2D05" ma:contentTypeVersion="13" ma:contentTypeDescription="Create a new document." ma:contentTypeScope="" ma:versionID="c591a15fa355b614216f64adfd5f6e60">
  <xsd:schema xmlns:xsd="http://www.w3.org/2001/XMLSchema" xmlns:xs="http://www.w3.org/2001/XMLSchema" xmlns:p="http://schemas.microsoft.com/office/2006/metadata/properties" xmlns:ns3="28563611-2447-4555-8381-2370d616fd75" xmlns:ns4="39cbbef8-e366-4778-8fcb-ed9431d2f3e3" targetNamespace="http://schemas.microsoft.com/office/2006/metadata/properties" ma:root="true" ma:fieldsID="84e271136f0df71bb203bf724e84298b" ns3:_="" ns4:_="">
    <xsd:import namespace="28563611-2447-4555-8381-2370d616fd75"/>
    <xsd:import namespace="39cbbef8-e366-4778-8fcb-ed9431d2f3e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63611-2447-4555-8381-2370d616fd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cbbef8-e366-4778-8fcb-ed9431d2f3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6846BC-0B51-40A4-BEF3-69D26DD46931}">
  <ds:schemaRefs>
    <ds:schemaRef ds:uri="http://purl.org/dc/terms/"/>
    <ds:schemaRef ds:uri="http://schemas.openxmlformats.org/package/2006/metadata/core-properties"/>
    <ds:schemaRef ds:uri="http://schemas.microsoft.com/office/2006/documentManagement/types"/>
    <ds:schemaRef ds:uri="28563611-2447-4555-8381-2370d616fd75"/>
    <ds:schemaRef ds:uri="http://purl.org/dc/elements/1.1/"/>
    <ds:schemaRef ds:uri="http://schemas.microsoft.com/office/2006/metadata/properties"/>
    <ds:schemaRef ds:uri="http://schemas.microsoft.com/office/infopath/2007/PartnerControls"/>
    <ds:schemaRef ds:uri="39cbbef8-e366-4778-8fcb-ed9431d2f3e3"/>
    <ds:schemaRef ds:uri="http://www.w3.org/XML/1998/namespace"/>
    <ds:schemaRef ds:uri="http://purl.org/dc/dcmitype/"/>
  </ds:schemaRefs>
</ds:datastoreItem>
</file>

<file path=customXml/itemProps2.xml><?xml version="1.0" encoding="utf-8"?>
<ds:datastoreItem xmlns:ds="http://schemas.openxmlformats.org/officeDocument/2006/customXml" ds:itemID="{A1935ABE-7355-4414-BA36-86FAFF9D8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563611-2447-4555-8381-2370d616fd75"/>
    <ds:schemaRef ds:uri="39cbbef8-e366-4778-8fcb-ed9431d2f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815B15-BBEF-48F4-81E6-108CCD2849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Instructions</vt:lpstr>
      <vt:lpstr>General Information</vt:lpstr>
      <vt:lpstr>Questionnaire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Kepes, Robert</dc:creator>
  <cp:lastModifiedBy>Kepes, Robert</cp:lastModifiedBy>
  <dcterms:created xsi:type="dcterms:W3CDTF">2019-12-05T09:11:25Z</dcterms:created>
  <dcterms:modified xsi:type="dcterms:W3CDTF">2021-01-22T13:47:06Z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0x010100C22F1357771AF844844CAB1C5BEC2D05</vt:lpwstr>
  </property>
  <property fmtid="{D5CDD505-2E9C-101B-9397-08002B2CF9AE}" pid="3" name="MSIP_Label_9b0b28de-0b01-4529-90ab-bbac44231c49_Enabled">
    <vt:lpwstr>true</vt:lpwstr>
  </property>
  <property fmtid="{D5CDD505-2E9C-101B-9397-08002B2CF9AE}" pid="4" name="MSIP_Label_9b0b28de-0b01-4529-90ab-bbac44231c49_SetDate">
    <vt:lpwstr>2020-03-18T13:15:14Z</vt:lpwstr>
  </property>
  <property fmtid="{D5CDD505-2E9C-101B-9397-08002B2CF9AE}" pid="5" name="MSIP_Label_9b0b28de-0b01-4529-90ab-bbac44231c49_Method">
    <vt:lpwstr>Standard</vt:lpwstr>
  </property>
  <property fmtid="{D5CDD505-2E9C-101B-9397-08002B2CF9AE}" pid="6" name="MSIP_Label_9b0b28de-0b01-4529-90ab-bbac44231c49_Name">
    <vt:lpwstr>9b0b28de-0b01-4529-90ab-bbac44231c49</vt:lpwstr>
  </property>
  <property fmtid="{D5CDD505-2E9C-101B-9397-08002B2CF9AE}" pid="7" name="MSIP_Label_9b0b28de-0b01-4529-90ab-bbac44231c49_SiteId">
    <vt:lpwstr>96ece526-9c7d-48b0-8daf-8b93c90a5d18</vt:lpwstr>
  </property>
  <property fmtid="{D5CDD505-2E9C-101B-9397-08002B2CF9AE}" pid="8" name="MSIP_Label_9b0b28de-0b01-4529-90ab-bbac44231c49_ActionId">
    <vt:lpwstr>e7660a48-199f-4c6d-9278-0000973be23f</vt:lpwstr>
  </property>
  <property fmtid="{D5CDD505-2E9C-101B-9397-08002B2CF9AE}" pid="9" name="MSIP_Label_9b0b28de-0b01-4529-90ab-bbac44231c49_ContentBits">
    <vt:lpwstr>0</vt:lpwstr>
  </property>
</Properties>
</file>